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版" sheetId="5" r:id="rId1"/>
  </sheets>
  <definedNames>
    <definedName name="_xlnm._FilterDatabase" localSheetId="0" hidden="1">公示版!$B$26:$J$40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<sst xmlns="http://schemas.openxmlformats.org/spreadsheetml/2006/main" count="32" uniqueCount="17">
  <si>
    <t>2024年度句容市边城镇人民政府公开招聘专职网格员
面试及总成绩公示</t>
  </si>
  <si>
    <t xml:space="preserve">    根据《2024年度句容市边城镇人民政府公开招聘专职网格员公告》，现将面试成绩及总成绩公示如下，公示时间为2024年5月20日-5月22日。监督电话 ：0511-87611003</t>
  </si>
  <si>
    <t>序号</t>
  </si>
  <si>
    <t>准考证号</t>
  </si>
  <si>
    <t>岗位
代码</t>
  </si>
  <si>
    <t>笔试成绩</t>
  </si>
  <si>
    <t>面试成绩</t>
  </si>
  <si>
    <t>总成绩</t>
  </si>
  <si>
    <t>是否进入体检</t>
  </si>
  <si>
    <t>备注</t>
  </si>
  <si>
    <t>得分</t>
  </si>
  <si>
    <t>权重分</t>
  </si>
  <si>
    <t>01</t>
  </si>
  <si>
    <t>是</t>
  </si>
  <si>
    <t>02</t>
  </si>
  <si>
    <t>03</t>
  </si>
  <si>
    <t>句容市边城镇人民政府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</si>
</sst>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);[Red]\(0\)"/>
  </numFmts>
  <fonts count="31">
    <font>
      <sz val="10"/>
      <name val="Arial"/>
      <charset val="134"/>
    </font>
    <font>
      <b/>
      <sz val="10"/>
      <name val="Arial"/>
      <charset val="134"/>
    </font>
    <font>
      <sz val="14"/>
      <name val="Arial"/>
      <charset val="134"/>
    </font>
    <font>
      <sz val="12"/>
      <name val="Arial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/>
  </cellStyleXfs>
  <cellXfs count="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>
      <alignment horizontal="center" vertical="center" wrapText="1"/>
    </xf>
    <xf numFmtId="177" fontId="4" fillId="0" borderId="0" xfId="0" applyNumberFormat="1" applyFont="1" applyFill="1" applyAlignment="1" applyProtection="1">
      <alignment horizontal="center" vertical="center" wrapText="1"/>
    </xf>
    <xf numFmtId="177" fontId="5" fillId="0" borderId="0" xfId="0" applyNumberFormat="1" applyFont="1" applyFill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176" fontId="6" fillId="0" borderId="0" xfId="0" applyNumberFormat="1" applyFont="1" applyFill="1" applyAlignment="1" applyProtection="1">
      <alignment horizontal="center" vertical="center" wrapText="1"/>
    </xf>
    <xf numFmtId="177" fontId="6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名汇总表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B5" sqref="B5"/>
    </sheetView>
  </sheetViews>
  <sheetFormatPr defaultColWidth="9.14285714285714" defaultRowHeight="24.95" customHeight="1"/>
  <cols>
    <col min="1" max="1" width="6.14285714285714" style="3" customWidth="1"/>
    <col min="2" max="2" width="18.4285714285714" style="3" customWidth="1"/>
    <col min="3" max="3" width="8.28571428571429" style="4" customWidth="1"/>
    <col min="4" max="4" width="8.57142857142857" style="5" customWidth="1"/>
    <col min="5" max="5" width="8.57142857142857" style="6" customWidth="1"/>
    <col min="6" max="6" width="8.57142857142857" style="7" customWidth="1"/>
    <col min="7" max="8" width="8.57142857142857" style="8" customWidth="1"/>
    <col min="9" max="9" width="8.85714285714286" style="9" customWidth="1"/>
    <col min="10" max="10" width="13.1428571428571" style="10" customWidth="1"/>
    <col min="11" max="16384" width="9.14285714285714" style="3"/>
  </cols>
  <sheetData>
    <row r="1" s="1" customFormat="1" ht="55.5" customHeight="1" spans="1:10">
      <c r="A1" s="11" t="s">
        <v>0</v>
      </c>
      <c r="B1" s="11"/>
      <c r="C1" s="11"/>
      <c r="D1" s="12"/>
      <c r="E1" s="13"/>
      <c r="F1" s="12"/>
      <c r="G1" s="13"/>
      <c r="H1" s="14"/>
      <c r="I1" s="37"/>
      <c r="J1" s="37"/>
    </row>
    <row r="2" s="1" customFormat="1" ht="48" customHeight="1" spans="1:10">
      <c r="A2" s="15" t="s">
        <v>1</v>
      </c>
      <c r="B2" s="15"/>
      <c r="C2" s="15"/>
      <c r="D2" s="16"/>
      <c r="E2" s="17"/>
      <c r="F2" s="16"/>
      <c r="G2" s="17"/>
      <c r="H2" s="17"/>
      <c r="I2" s="15"/>
      <c r="J2" s="15"/>
    </row>
    <row r="3" s="2" customFormat="1" ht="30.95" customHeight="1" spans="1:10">
      <c r="A3" s="18" t="s">
        <v>2</v>
      </c>
      <c r="B3" s="18" t="s">
        <v>3</v>
      </c>
      <c r="C3" s="19" t="s">
        <v>4</v>
      </c>
      <c r="D3" s="20" t="s">
        <v>5</v>
      </c>
      <c r="E3" s="21"/>
      <c r="F3" s="20" t="s">
        <v>6</v>
      </c>
      <c r="G3" s="21"/>
      <c r="H3" s="21" t="s">
        <v>7</v>
      </c>
      <c r="I3" s="18" t="s">
        <v>8</v>
      </c>
      <c r="J3" s="18" t="s">
        <v>9</v>
      </c>
    </row>
    <row r="4" s="2" customFormat="1" ht="30.95" customHeight="1" spans="1:10">
      <c r="A4" s="18"/>
      <c r="B4" s="18"/>
      <c r="C4" s="19"/>
      <c r="D4" s="20" t="s">
        <v>10</v>
      </c>
      <c r="E4" s="21" t="s">
        <v>11</v>
      </c>
      <c r="F4" s="20" t="s">
        <v>10</v>
      </c>
      <c r="G4" s="21" t="s">
        <v>11</v>
      </c>
      <c r="H4" s="21"/>
      <c r="I4" s="18"/>
      <c r="J4" s="18"/>
    </row>
    <row r="5" ht="26" customHeight="1" spans="1:10">
      <c r="A5" s="22">
        <v>1</v>
      </c>
      <c r="B5" s="23">
        <v>240512010001</v>
      </c>
      <c r="C5" s="24" t="s">
        <v>12</v>
      </c>
      <c r="D5" s="25">
        <v>60</v>
      </c>
      <c r="E5" s="26">
        <f>D5*0.4</f>
        <v>24</v>
      </c>
      <c r="F5" s="27">
        <v>78.2</v>
      </c>
      <c r="G5" s="26">
        <f>F5*0.6</f>
        <v>46.92</v>
      </c>
      <c r="H5" s="28">
        <f>E5+G5</f>
        <v>70.92</v>
      </c>
      <c r="I5" s="38" t="s">
        <v>13</v>
      </c>
      <c r="J5" s="22"/>
    </row>
    <row r="6" ht="26" customHeight="1" spans="1:10">
      <c r="A6" s="22">
        <v>2</v>
      </c>
      <c r="B6" s="23">
        <v>240512010005</v>
      </c>
      <c r="C6" s="29"/>
      <c r="D6" s="25">
        <v>62.5</v>
      </c>
      <c r="E6" s="26">
        <f t="shared" ref="E6:E13" si="0">D6*0.4</f>
        <v>25</v>
      </c>
      <c r="F6" s="27">
        <v>72.6</v>
      </c>
      <c r="G6" s="26">
        <f t="shared" ref="G6:G13" si="1">F6*0.6</f>
        <v>43.56</v>
      </c>
      <c r="H6" s="28">
        <f t="shared" ref="H6:H13" si="2">E6+G6</f>
        <v>68.56</v>
      </c>
      <c r="I6" s="38" t="s">
        <v>13</v>
      </c>
      <c r="J6" s="39"/>
    </row>
    <row r="7" ht="26" customHeight="1" spans="1:10">
      <c r="A7" s="22">
        <v>3</v>
      </c>
      <c r="B7" s="23">
        <v>240512010003</v>
      </c>
      <c r="C7" s="29"/>
      <c r="D7" s="25">
        <v>55</v>
      </c>
      <c r="E7" s="26">
        <f t="shared" si="0"/>
        <v>22</v>
      </c>
      <c r="F7" s="27">
        <v>77</v>
      </c>
      <c r="G7" s="26">
        <f t="shared" si="1"/>
        <v>46.2</v>
      </c>
      <c r="H7" s="28">
        <f t="shared" si="2"/>
        <v>68.2</v>
      </c>
      <c r="I7" s="38" t="s">
        <v>13</v>
      </c>
      <c r="J7" s="22"/>
    </row>
    <row r="8" ht="26" customHeight="1" spans="1:10">
      <c r="A8" s="22">
        <v>4</v>
      </c>
      <c r="B8" s="23">
        <v>240512010010</v>
      </c>
      <c r="C8" s="29"/>
      <c r="D8" s="25">
        <v>63</v>
      </c>
      <c r="E8" s="26">
        <f t="shared" si="0"/>
        <v>25.2</v>
      </c>
      <c r="F8" s="27">
        <v>70.8</v>
      </c>
      <c r="G8" s="26">
        <f t="shared" si="1"/>
        <v>42.48</v>
      </c>
      <c r="H8" s="28">
        <f t="shared" si="2"/>
        <v>67.68</v>
      </c>
      <c r="I8" s="38"/>
      <c r="J8" s="22"/>
    </row>
    <row r="9" ht="26" customHeight="1" spans="1:10">
      <c r="A9" s="22">
        <v>5</v>
      </c>
      <c r="B9" s="23">
        <v>240512010002</v>
      </c>
      <c r="C9" s="29"/>
      <c r="D9" s="25">
        <v>53</v>
      </c>
      <c r="E9" s="26">
        <f t="shared" si="0"/>
        <v>21.2</v>
      </c>
      <c r="F9" s="27">
        <v>71.4</v>
      </c>
      <c r="G9" s="26">
        <f t="shared" si="1"/>
        <v>42.84</v>
      </c>
      <c r="H9" s="28">
        <f t="shared" si="2"/>
        <v>64.04</v>
      </c>
      <c r="I9" s="38"/>
      <c r="J9" s="22"/>
    </row>
    <row r="10" ht="26" customHeight="1" spans="1:10">
      <c r="A10" s="22">
        <v>6</v>
      </c>
      <c r="B10" s="23">
        <v>240512010009</v>
      </c>
      <c r="C10" s="29"/>
      <c r="D10" s="25">
        <v>55</v>
      </c>
      <c r="E10" s="26">
        <f t="shared" si="0"/>
        <v>22</v>
      </c>
      <c r="F10" s="27">
        <v>66.8</v>
      </c>
      <c r="G10" s="26">
        <f t="shared" si="1"/>
        <v>40.08</v>
      </c>
      <c r="H10" s="28">
        <f t="shared" si="2"/>
        <v>62.08</v>
      </c>
      <c r="I10" s="38"/>
      <c r="J10" s="39"/>
    </row>
    <row r="11" ht="26" customHeight="1" spans="1:10">
      <c r="A11" s="22">
        <v>7</v>
      </c>
      <c r="B11" s="23">
        <v>240512010006</v>
      </c>
      <c r="C11" s="29"/>
      <c r="D11" s="25">
        <v>47.5</v>
      </c>
      <c r="E11" s="26">
        <f t="shared" si="0"/>
        <v>19</v>
      </c>
      <c r="F11" s="27">
        <v>68</v>
      </c>
      <c r="G11" s="26">
        <f t="shared" si="1"/>
        <v>40.8</v>
      </c>
      <c r="H11" s="28">
        <f t="shared" si="2"/>
        <v>59.8</v>
      </c>
      <c r="I11" s="38"/>
      <c r="J11" s="22"/>
    </row>
    <row r="12" ht="26" customHeight="1" spans="1:10">
      <c r="A12" s="22">
        <v>8</v>
      </c>
      <c r="B12" s="23">
        <v>240512010007</v>
      </c>
      <c r="C12" s="29"/>
      <c r="D12" s="25">
        <v>46.5</v>
      </c>
      <c r="E12" s="26">
        <f t="shared" si="0"/>
        <v>18.6</v>
      </c>
      <c r="F12" s="27">
        <v>67.8</v>
      </c>
      <c r="G12" s="26">
        <f t="shared" si="1"/>
        <v>40.68</v>
      </c>
      <c r="H12" s="28">
        <f t="shared" si="2"/>
        <v>59.28</v>
      </c>
      <c r="I12" s="38"/>
      <c r="J12" s="40"/>
    </row>
    <row r="13" ht="26" customHeight="1" spans="1:10">
      <c r="A13" s="22">
        <v>9</v>
      </c>
      <c r="B13" s="23">
        <v>240512010004</v>
      </c>
      <c r="C13" s="29"/>
      <c r="D13" s="25">
        <v>40</v>
      </c>
      <c r="E13" s="26">
        <f t="shared" si="0"/>
        <v>16</v>
      </c>
      <c r="F13" s="27">
        <v>61</v>
      </c>
      <c r="G13" s="26">
        <f t="shared" si="1"/>
        <v>36.6</v>
      </c>
      <c r="H13" s="28">
        <f t="shared" si="2"/>
        <v>52.6</v>
      </c>
      <c r="I13" s="38"/>
      <c r="J13" s="22"/>
    </row>
    <row r="14" ht="26" customHeight="1" spans="1:10">
      <c r="A14" s="22">
        <v>10</v>
      </c>
      <c r="B14" s="23">
        <v>240512020016</v>
      </c>
      <c r="C14" s="24" t="s">
        <v>14</v>
      </c>
      <c r="D14" s="25">
        <v>63</v>
      </c>
      <c r="E14" s="26">
        <f t="shared" ref="E14:E40" si="3">D14*0.4</f>
        <v>25.2</v>
      </c>
      <c r="F14" s="27">
        <v>77.2</v>
      </c>
      <c r="G14" s="26">
        <f t="shared" ref="G14:G40" si="4">F14*0.6</f>
        <v>46.32</v>
      </c>
      <c r="H14" s="28">
        <f t="shared" ref="H14:H40" si="5">E14+G14</f>
        <v>71.52</v>
      </c>
      <c r="I14" s="38" t="s">
        <v>13</v>
      </c>
      <c r="J14" s="39"/>
    </row>
    <row r="15" ht="26" customHeight="1" spans="1:10">
      <c r="A15" s="22">
        <v>11</v>
      </c>
      <c r="B15" s="23">
        <v>240512020022</v>
      </c>
      <c r="C15" s="29"/>
      <c r="D15" s="25">
        <v>59</v>
      </c>
      <c r="E15" s="26">
        <f t="shared" si="3"/>
        <v>23.6</v>
      </c>
      <c r="F15" s="27">
        <v>79.4</v>
      </c>
      <c r="G15" s="26">
        <f t="shared" si="4"/>
        <v>47.64</v>
      </c>
      <c r="H15" s="28">
        <f t="shared" si="5"/>
        <v>71.24</v>
      </c>
      <c r="I15" s="38" t="s">
        <v>13</v>
      </c>
      <c r="J15" s="39"/>
    </row>
    <row r="16" ht="26" customHeight="1" spans="1:10">
      <c r="A16" s="22">
        <v>12</v>
      </c>
      <c r="B16" s="23">
        <v>240512020034</v>
      </c>
      <c r="C16" s="29"/>
      <c r="D16" s="25">
        <v>56</v>
      </c>
      <c r="E16" s="26">
        <f t="shared" si="3"/>
        <v>22.4</v>
      </c>
      <c r="F16" s="27">
        <v>80.2</v>
      </c>
      <c r="G16" s="26">
        <f t="shared" si="4"/>
        <v>48.12</v>
      </c>
      <c r="H16" s="28">
        <f t="shared" si="5"/>
        <v>70.52</v>
      </c>
      <c r="I16" s="38" t="s">
        <v>13</v>
      </c>
      <c r="J16" s="39"/>
    </row>
    <row r="17" ht="26" customHeight="1" spans="1:10">
      <c r="A17" s="22">
        <v>13</v>
      </c>
      <c r="B17" s="23">
        <v>240512020032</v>
      </c>
      <c r="C17" s="29"/>
      <c r="D17" s="25">
        <v>59</v>
      </c>
      <c r="E17" s="26">
        <f t="shared" si="3"/>
        <v>23.6</v>
      </c>
      <c r="F17" s="27">
        <v>76.2</v>
      </c>
      <c r="G17" s="26">
        <f t="shared" si="4"/>
        <v>45.72</v>
      </c>
      <c r="H17" s="28">
        <f t="shared" si="5"/>
        <v>69.32</v>
      </c>
      <c r="I17" s="38" t="s">
        <v>13</v>
      </c>
      <c r="J17" s="39"/>
    </row>
    <row r="18" ht="26" customHeight="1" spans="1:10">
      <c r="A18" s="22">
        <v>14</v>
      </c>
      <c r="B18" s="23">
        <v>240512020047</v>
      </c>
      <c r="C18" s="29"/>
      <c r="D18" s="25">
        <v>59</v>
      </c>
      <c r="E18" s="26">
        <f t="shared" si="3"/>
        <v>23.6</v>
      </c>
      <c r="F18" s="27">
        <v>70.6</v>
      </c>
      <c r="G18" s="26">
        <f t="shared" si="4"/>
        <v>42.36</v>
      </c>
      <c r="H18" s="28">
        <f t="shared" si="5"/>
        <v>65.96</v>
      </c>
      <c r="I18" s="38"/>
      <c r="J18" s="39"/>
    </row>
    <row r="19" ht="26" customHeight="1" spans="1:10">
      <c r="A19" s="22">
        <v>15</v>
      </c>
      <c r="B19" s="23">
        <v>240512020027</v>
      </c>
      <c r="C19" s="29"/>
      <c r="D19" s="25">
        <v>59</v>
      </c>
      <c r="E19" s="26">
        <f t="shared" si="3"/>
        <v>23.6</v>
      </c>
      <c r="F19" s="27">
        <v>70</v>
      </c>
      <c r="G19" s="26">
        <f t="shared" si="4"/>
        <v>42</v>
      </c>
      <c r="H19" s="28">
        <f t="shared" si="5"/>
        <v>65.6</v>
      </c>
      <c r="I19" s="38"/>
      <c r="J19" s="39"/>
    </row>
    <row r="20" ht="26" customHeight="1" spans="1:10">
      <c r="A20" s="22">
        <v>16</v>
      </c>
      <c r="B20" s="23">
        <v>240512020039</v>
      </c>
      <c r="C20" s="29"/>
      <c r="D20" s="25">
        <v>61</v>
      </c>
      <c r="E20" s="26">
        <f t="shared" si="3"/>
        <v>24.4</v>
      </c>
      <c r="F20" s="27">
        <v>68.6</v>
      </c>
      <c r="G20" s="26">
        <f t="shared" si="4"/>
        <v>41.16</v>
      </c>
      <c r="H20" s="28">
        <f t="shared" si="5"/>
        <v>65.56</v>
      </c>
      <c r="I20" s="38"/>
      <c r="J20" s="39"/>
    </row>
    <row r="21" ht="26" customHeight="1" spans="1:10">
      <c r="A21" s="22">
        <v>17</v>
      </c>
      <c r="B21" s="23">
        <v>240512020011</v>
      </c>
      <c r="C21" s="29"/>
      <c r="D21" s="25">
        <v>55</v>
      </c>
      <c r="E21" s="26">
        <f t="shared" si="3"/>
        <v>22</v>
      </c>
      <c r="F21" s="27">
        <v>72.2</v>
      </c>
      <c r="G21" s="26">
        <f t="shared" si="4"/>
        <v>43.32</v>
      </c>
      <c r="H21" s="28">
        <f t="shared" si="5"/>
        <v>65.32</v>
      </c>
      <c r="I21" s="38"/>
      <c r="J21" s="39"/>
    </row>
    <row r="22" ht="26" customHeight="1" spans="1:10">
      <c r="A22" s="22">
        <v>18</v>
      </c>
      <c r="B22" s="23">
        <v>240512020041</v>
      </c>
      <c r="C22" s="29"/>
      <c r="D22" s="25">
        <v>61</v>
      </c>
      <c r="E22" s="26">
        <f t="shared" si="3"/>
        <v>24.4</v>
      </c>
      <c r="F22" s="27">
        <v>68.2</v>
      </c>
      <c r="G22" s="26">
        <f t="shared" si="4"/>
        <v>40.92</v>
      </c>
      <c r="H22" s="28">
        <f t="shared" si="5"/>
        <v>65.32</v>
      </c>
      <c r="I22" s="38"/>
      <c r="J22" s="39"/>
    </row>
    <row r="23" ht="26" customHeight="1" spans="1:10">
      <c r="A23" s="22">
        <v>19</v>
      </c>
      <c r="B23" s="23">
        <v>240512020025</v>
      </c>
      <c r="C23" s="29"/>
      <c r="D23" s="25">
        <v>58</v>
      </c>
      <c r="E23" s="26">
        <f t="shared" si="3"/>
        <v>23.2</v>
      </c>
      <c r="F23" s="27">
        <v>69.6</v>
      </c>
      <c r="G23" s="26">
        <f t="shared" si="4"/>
        <v>41.76</v>
      </c>
      <c r="H23" s="28">
        <f t="shared" si="5"/>
        <v>64.96</v>
      </c>
      <c r="I23" s="38"/>
      <c r="J23" s="39"/>
    </row>
    <row r="24" ht="26" customHeight="1" spans="1:10">
      <c r="A24" s="22">
        <v>20</v>
      </c>
      <c r="B24" s="23">
        <v>240512020044</v>
      </c>
      <c r="C24" s="29"/>
      <c r="D24" s="25">
        <v>54.5</v>
      </c>
      <c r="E24" s="26">
        <f t="shared" si="3"/>
        <v>21.8</v>
      </c>
      <c r="F24" s="27">
        <v>67.6</v>
      </c>
      <c r="G24" s="26">
        <f t="shared" si="4"/>
        <v>40.56</v>
      </c>
      <c r="H24" s="28">
        <f t="shared" si="5"/>
        <v>62.36</v>
      </c>
      <c r="I24" s="38"/>
      <c r="J24" s="39"/>
    </row>
    <row r="25" ht="26" customHeight="1" spans="1:10">
      <c r="A25" s="22">
        <v>21</v>
      </c>
      <c r="B25" s="23">
        <v>240512020046</v>
      </c>
      <c r="C25" s="30"/>
      <c r="D25" s="25">
        <v>56</v>
      </c>
      <c r="E25" s="26">
        <f t="shared" si="3"/>
        <v>22.4</v>
      </c>
      <c r="F25" s="27">
        <v>65.8</v>
      </c>
      <c r="G25" s="26">
        <f t="shared" si="4"/>
        <v>39.48</v>
      </c>
      <c r="H25" s="28">
        <f t="shared" si="5"/>
        <v>61.88</v>
      </c>
      <c r="I25" s="38"/>
      <c r="J25" s="39"/>
    </row>
    <row r="26" ht="27.95" customHeight="1" spans="1:10">
      <c r="A26" s="22">
        <v>22</v>
      </c>
      <c r="B26" s="23">
        <v>240512030013</v>
      </c>
      <c r="C26" s="24" t="s">
        <v>15</v>
      </c>
      <c r="D26" s="25">
        <v>58</v>
      </c>
      <c r="E26" s="26">
        <f t="shared" si="3"/>
        <v>23.2</v>
      </c>
      <c r="F26" s="27">
        <v>78.4</v>
      </c>
      <c r="G26" s="26">
        <f t="shared" si="4"/>
        <v>47.04</v>
      </c>
      <c r="H26" s="28">
        <f t="shared" si="5"/>
        <v>70.24</v>
      </c>
      <c r="I26" s="38" t="s">
        <v>13</v>
      </c>
      <c r="J26" s="39"/>
    </row>
    <row r="27" ht="27.95" customHeight="1" spans="1:10">
      <c r="A27" s="22">
        <v>23</v>
      </c>
      <c r="B27" s="23">
        <v>240512030012</v>
      </c>
      <c r="C27" s="29"/>
      <c r="D27" s="25">
        <v>53</v>
      </c>
      <c r="E27" s="26">
        <f t="shared" si="3"/>
        <v>21.2</v>
      </c>
      <c r="F27" s="27">
        <v>77.8</v>
      </c>
      <c r="G27" s="26">
        <f t="shared" si="4"/>
        <v>46.68</v>
      </c>
      <c r="H27" s="28">
        <f t="shared" si="5"/>
        <v>67.88</v>
      </c>
      <c r="I27" s="38" t="s">
        <v>13</v>
      </c>
      <c r="J27" s="39"/>
    </row>
    <row r="28" ht="27.95" customHeight="1" spans="1:10">
      <c r="A28" s="22">
        <v>24</v>
      </c>
      <c r="B28" s="23">
        <v>240512030005</v>
      </c>
      <c r="C28" s="29"/>
      <c r="D28" s="25">
        <v>53</v>
      </c>
      <c r="E28" s="26">
        <f t="shared" si="3"/>
        <v>21.2</v>
      </c>
      <c r="F28" s="27">
        <v>77</v>
      </c>
      <c r="G28" s="26">
        <f t="shared" si="4"/>
        <v>46.2</v>
      </c>
      <c r="H28" s="28">
        <f t="shared" si="5"/>
        <v>67.4</v>
      </c>
      <c r="I28" s="38" t="s">
        <v>13</v>
      </c>
      <c r="J28" s="39"/>
    </row>
    <row r="29" ht="27.95" customHeight="1" spans="1:10">
      <c r="A29" s="22">
        <v>25</v>
      </c>
      <c r="B29" s="23">
        <v>240512030015</v>
      </c>
      <c r="C29" s="29"/>
      <c r="D29" s="25">
        <v>50</v>
      </c>
      <c r="E29" s="26">
        <f t="shared" si="3"/>
        <v>20</v>
      </c>
      <c r="F29" s="27">
        <v>78.4</v>
      </c>
      <c r="G29" s="26">
        <f t="shared" si="4"/>
        <v>47.04</v>
      </c>
      <c r="H29" s="28">
        <f t="shared" si="5"/>
        <v>67.04</v>
      </c>
      <c r="I29" s="38" t="s">
        <v>13</v>
      </c>
      <c r="J29" s="39"/>
    </row>
    <row r="30" ht="27.95" customHeight="1" spans="1:10">
      <c r="A30" s="22">
        <v>26</v>
      </c>
      <c r="B30" s="23">
        <v>240512030004</v>
      </c>
      <c r="C30" s="29"/>
      <c r="D30" s="25">
        <v>50</v>
      </c>
      <c r="E30" s="26">
        <f t="shared" si="3"/>
        <v>20</v>
      </c>
      <c r="F30" s="27">
        <v>77.4</v>
      </c>
      <c r="G30" s="26">
        <f t="shared" si="4"/>
        <v>46.44</v>
      </c>
      <c r="H30" s="28">
        <f t="shared" si="5"/>
        <v>66.44</v>
      </c>
      <c r="I30" s="38" t="s">
        <v>13</v>
      </c>
      <c r="J30" s="39"/>
    </row>
    <row r="31" ht="27.95" customHeight="1" spans="1:10">
      <c r="A31" s="22">
        <v>27</v>
      </c>
      <c r="B31" s="23">
        <v>240512030002</v>
      </c>
      <c r="C31" s="29"/>
      <c r="D31" s="25">
        <v>47</v>
      </c>
      <c r="E31" s="26">
        <f t="shared" si="3"/>
        <v>18.8</v>
      </c>
      <c r="F31" s="27">
        <v>76.2</v>
      </c>
      <c r="G31" s="26">
        <f t="shared" si="4"/>
        <v>45.72</v>
      </c>
      <c r="H31" s="28">
        <f t="shared" si="5"/>
        <v>64.52</v>
      </c>
      <c r="I31" s="38" t="s">
        <v>13</v>
      </c>
      <c r="J31" s="39"/>
    </row>
    <row r="32" ht="27.95" customHeight="1" spans="1:10">
      <c r="A32" s="22">
        <v>28</v>
      </c>
      <c r="B32" s="23">
        <v>240512030003</v>
      </c>
      <c r="C32" s="29"/>
      <c r="D32" s="25">
        <v>45.5</v>
      </c>
      <c r="E32" s="26">
        <f t="shared" si="3"/>
        <v>18.2</v>
      </c>
      <c r="F32" s="27">
        <v>77.2</v>
      </c>
      <c r="G32" s="26">
        <f t="shared" si="4"/>
        <v>46.32</v>
      </c>
      <c r="H32" s="28">
        <f t="shared" si="5"/>
        <v>64.52</v>
      </c>
      <c r="I32" s="38" t="s">
        <v>13</v>
      </c>
      <c r="J32" s="39"/>
    </row>
    <row r="33" ht="27.95" customHeight="1" spans="1:10">
      <c r="A33" s="22">
        <v>29</v>
      </c>
      <c r="B33" s="23">
        <v>240512030007</v>
      </c>
      <c r="C33" s="29"/>
      <c r="D33" s="25">
        <v>39.5</v>
      </c>
      <c r="E33" s="26">
        <f t="shared" si="3"/>
        <v>15.8</v>
      </c>
      <c r="F33" s="27">
        <v>76.4</v>
      </c>
      <c r="G33" s="26">
        <f t="shared" si="4"/>
        <v>45.84</v>
      </c>
      <c r="H33" s="28">
        <f t="shared" si="5"/>
        <v>61.64</v>
      </c>
      <c r="I33" s="38"/>
      <c r="J33" s="39"/>
    </row>
    <row r="34" ht="27.95" customHeight="1" spans="1:10">
      <c r="A34" s="22">
        <v>30</v>
      </c>
      <c r="B34" s="23">
        <v>240512030008</v>
      </c>
      <c r="C34" s="29"/>
      <c r="D34" s="25">
        <v>44.5</v>
      </c>
      <c r="E34" s="26">
        <f t="shared" si="3"/>
        <v>17.8</v>
      </c>
      <c r="F34" s="27">
        <v>68.6</v>
      </c>
      <c r="G34" s="26">
        <f t="shared" si="4"/>
        <v>41.16</v>
      </c>
      <c r="H34" s="28">
        <f t="shared" si="5"/>
        <v>58.96</v>
      </c>
      <c r="I34" s="38"/>
      <c r="J34" s="39"/>
    </row>
    <row r="35" ht="27.95" customHeight="1" spans="1:10">
      <c r="A35" s="22">
        <v>31</v>
      </c>
      <c r="B35" s="23">
        <v>240512030001</v>
      </c>
      <c r="C35" s="29"/>
      <c r="D35" s="25">
        <v>41.5</v>
      </c>
      <c r="E35" s="26">
        <f t="shared" si="3"/>
        <v>16.6</v>
      </c>
      <c r="F35" s="27">
        <v>68.6</v>
      </c>
      <c r="G35" s="26">
        <f t="shared" si="4"/>
        <v>41.16</v>
      </c>
      <c r="H35" s="28">
        <f t="shared" si="5"/>
        <v>57.76</v>
      </c>
      <c r="I35" s="38"/>
      <c r="J35" s="39"/>
    </row>
    <row r="36" ht="27.95" customHeight="1" spans="1:10">
      <c r="A36" s="22">
        <v>32</v>
      </c>
      <c r="B36" s="23">
        <v>240512030011</v>
      </c>
      <c r="C36" s="29"/>
      <c r="D36" s="25">
        <v>39.5</v>
      </c>
      <c r="E36" s="26">
        <f t="shared" si="3"/>
        <v>15.8</v>
      </c>
      <c r="F36" s="27">
        <v>69.8</v>
      </c>
      <c r="G36" s="26">
        <f t="shared" si="4"/>
        <v>41.88</v>
      </c>
      <c r="H36" s="28">
        <f t="shared" si="5"/>
        <v>57.68</v>
      </c>
      <c r="I36" s="38"/>
      <c r="J36" s="39"/>
    </row>
    <row r="37" ht="27.95" customHeight="1" spans="1:10">
      <c r="A37" s="22">
        <v>33</v>
      </c>
      <c r="B37" s="23">
        <v>240512030006</v>
      </c>
      <c r="C37" s="29"/>
      <c r="D37" s="25">
        <v>40</v>
      </c>
      <c r="E37" s="26">
        <f t="shared" si="3"/>
        <v>16</v>
      </c>
      <c r="F37" s="27">
        <v>69.4</v>
      </c>
      <c r="G37" s="26">
        <f t="shared" si="4"/>
        <v>41.64</v>
      </c>
      <c r="H37" s="28">
        <f t="shared" si="5"/>
        <v>57.64</v>
      </c>
      <c r="I37" s="38"/>
      <c r="J37" s="39"/>
    </row>
    <row r="38" ht="27.95" customHeight="1" spans="1:10">
      <c r="A38" s="22">
        <v>34</v>
      </c>
      <c r="B38" s="23">
        <v>240512030009</v>
      </c>
      <c r="C38" s="29"/>
      <c r="D38" s="25">
        <v>41.5</v>
      </c>
      <c r="E38" s="26">
        <f t="shared" si="3"/>
        <v>16.6</v>
      </c>
      <c r="F38" s="27">
        <v>67.4</v>
      </c>
      <c r="G38" s="26">
        <f t="shared" si="4"/>
        <v>40.44</v>
      </c>
      <c r="H38" s="28">
        <f t="shared" si="5"/>
        <v>57.04</v>
      </c>
      <c r="I38" s="38"/>
      <c r="J38" s="39"/>
    </row>
    <row r="39" ht="27.95" customHeight="1" spans="1:10">
      <c r="A39" s="22">
        <v>35</v>
      </c>
      <c r="B39" s="23">
        <v>240512030014</v>
      </c>
      <c r="C39" s="29"/>
      <c r="D39" s="25">
        <v>41</v>
      </c>
      <c r="E39" s="26">
        <f t="shared" si="3"/>
        <v>16.4</v>
      </c>
      <c r="F39" s="27">
        <v>65.4</v>
      </c>
      <c r="G39" s="26">
        <f t="shared" si="4"/>
        <v>39.24</v>
      </c>
      <c r="H39" s="28">
        <f t="shared" si="5"/>
        <v>55.64</v>
      </c>
      <c r="I39" s="38"/>
      <c r="J39" s="39"/>
    </row>
    <row r="40" ht="27.95" customHeight="1" spans="1:10">
      <c r="A40" s="22">
        <v>36</v>
      </c>
      <c r="B40" s="23">
        <v>240512030010</v>
      </c>
      <c r="C40" s="30"/>
      <c r="D40" s="25">
        <v>32</v>
      </c>
      <c r="E40" s="26">
        <f t="shared" si="3"/>
        <v>12.8</v>
      </c>
      <c r="F40" s="27">
        <v>67</v>
      </c>
      <c r="G40" s="26">
        <f t="shared" si="4"/>
        <v>40.2</v>
      </c>
      <c r="H40" s="28">
        <f t="shared" si="5"/>
        <v>53</v>
      </c>
      <c r="I40" s="38"/>
      <c r="J40" s="39"/>
    </row>
    <row r="41" ht="33" customHeight="1" spans="1:10">
      <c r="A41" s="31" t="s">
        <v>16</v>
      </c>
      <c r="B41" s="31"/>
      <c r="C41" s="31"/>
      <c r="D41" s="32"/>
      <c r="E41" s="33"/>
      <c r="F41" s="32"/>
      <c r="G41" s="33"/>
      <c r="H41" s="33"/>
      <c r="I41" s="31"/>
      <c r="J41" s="31"/>
    </row>
    <row r="42" ht="33" customHeight="1" spans="1:10">
      <c r="A42" s="34">
        <v>45432</v>
      </c>
      <c r="B42" s="34"/>
      <c r="C42" s="34"/>
      <c r="D42" s="35"/>
      <c r="E42" s="36"/>
      <c r="F42" s="35"/>
      <c r="G42" s="36"/>
      <c r="H42" s="36"/>
      <c r="I42" s="34"/>
      <c r="J42" s="34"/>
    </row>
  </sheetData>
  <sortState ref="B26:K40">
    <sortCondition ref="H26:H40" descending="1"/>
  </sortState>
  <mergeCells count="15">
    <mergeCell ref="A1:J1"/>
    <mergeCell ref="A2:J2"/>
    <mergeCell ref="D3:E3"/>
    <mergeCell ref="F3:G3"/>
    <mergeCell ref="A41:J41"/>
    <mergeCell ref="A42:J42"/>
    <mergeCell ref="A3:A4"/>
    <mergeCell ref="B3:B4"/>
    <mergeCell ref="C3:C4"/>
    <mergeCell ref="C5:C13"/>
    <mergeCell ref="C14:C25"/>
    <mergeCell ref="C26:C40"/>
    <mergeCell ref="H3:H4"/>
    <mergeCell ref="I3:I4"/>
    <mergeCell ref="J3:J4"/>
  </mergeCells>
  <printOptions horizontalCentered="1"/>
  <pageMargins left="0.16875" right="0.168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华阳劳务</cp:lastModifiedBy>
  <cp:revision>1</cp:revision>
  <dcterms:created xsi:type="dcterms:W3CDTF">2016-04-25T08:08:00Z</dcterms:created>
  <cp:lastPrinted>2020-11-30T01:12:00Z</cp:lastPrinted>
  <dcterms:modified xsi:type="dcterms:W3CDTF">2024-05-20T07:32:52Z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BA1EE91B524B40818A5817964503C4C1_12</vt:lpwstr>
  </property>
</Properties>
</file>