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05" windowHeight="17655"/>
  </bookViews>
  <sheets>
    <sheet name="Sheet2" sheetId="2" r:id="rId1"/>
    <sheet name="Sheet3" sheetId="3" r:id="rId2"/>
  </sheets>
  <definedNames>
    <definedName name="_xlnm._FilterDatabase" localSheetId="0" hidden="1">Sheet2!$H:$H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<sst xmlns="http://schemas.openxmlformats.org/spreadsheetml/2006/main" count="86" uniqueCount="57">
  <si>
    <t>2024年云南省少数民族语影视译制中心公开招聘人员面试人员面试成绩、综合成绩及岗位排名汇总表</t>
  </si>
  <si>
    <t>报考单位</t>
  </si>
  <si>
    <t>报考岗位</t>
  </si>
  <si>
    <t>准考证号码</t>
  </si>
  <si>
    <t>姓名</t>
  </si>
  <si>
    <t>笔试成绩</t>
  </si>
  <si>
    <t>按百分制计算后笔试成绩</t>
  </si>
  <si>
    <t>面试成绩</t>
  </si>
  <si>
    <t>综合成绩</t>
  </si>
  <si>
    <t>岗位排名</t>
  </si>
  <si>
    <t>是否进入体检</t>
  </si>
  <si>
    <t>备注</t>
  </si>
  <si>
    <t>云南省少数民族语影视译制中心</t>
  </si>
  <si>
    <t>老挝语配音（15399099044001001）</t>
  </si>
  <si>
    <t>1153981004913</t>
  </si>
  <si>
    <t>闵会婷</t>
  </si>
  <si>
    <t>是</t>
  </si>
  <si>
    <t>1153981007221</t>
  </si>
  <si>
    <t>梁彩玲</t>
  </si>
  <si>
    <t>否</t>
  </si>
  <si>
    <t>1153981001915</t>
  </si>
  <si>
    <t>刘俊梅</t>
  </si>
  <si>
    <t>柬埔寨语配音（15399099044001002）</t>
  </si>
  <si>
    <t>1153981006802</t>
  </si>
  <si>
    <t>岳洵</t>
  </si>
  <si>
    <t>1153981005225</t>
  </si>
  <si>
    <t>孙颢曦</t>
  </si>
  <si>
    <t>1153981000829</t>
  </si>
  <si>
    <t>赵春夕</t>
  </si>
  <si>
    <t>缅甸语配音（15399099044001003）</t>
  </si>
  <si>
    <t>1153981002205</t>
  </si>
  <si>
    <t>赵正敏</t>
  </si>
  <si>
    <t>1153981000522</t>
  </si>
  <si>
    <t>骆开雪</t>
  </si>
  <si>
    <t>1153981000622</t>
  </si>
  <si>
    <t>朱玉莹</t>
  </si>
  <si>
    <t>递补</t>
  </si>
  <si>
    <t>泰语配音（15399099044001004）</t>
  </si>
  <si>
    <t>1153981006913</t>
  </si>
  <si>
    <t>陈加凤</t>
  </si>
  <si>
    <t>1153990303312</t>
  </si>
  <si>
    <t>刘文键</t>
  </si>
  <si>
    <t>1153990304318</t>
  </si>
  <si>
    <t>李雨桐</t>
  </si>
  <si>
    <t>网络安全（15399099044001005）</t>
  </si>
  <si>
    <t>1153981004302</t>
  </si>
  <si>
    <t>刘洲</t>
  </si>
  <si>
    <t>1153981003306</t>
  </si>
  <si>
    <t>肖颖</t>
  </si>
  <si>
    <t>1153981007924</t>
  </si>
  <si>
    <t>赵辉</t>
  </si>
  <si>
    <t>1153990302917</t>
  </si>
  <si>
    <t>肖晨程</t>
  </si>
  <si>
    <t>1153981006822</t>
  </si>
  <si>
    <t>陆新宇</t>
  </si>
  <si>
    <t>1153990302510</t>
  </si>
  <si>
    <t>瞿畅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</si>
</sst>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F35" sqref="F34:F35"/>
    </sheetView>
  </sheetViews>
  <sheetFormatPr defaultColWidth="9" defaultRowHeight="13.5"/>
  <cols>
    <col min="1" max="1" width="12.3416666666667" customWidth="1"/>
    <col min="2" max="2" width="35.3416666666667" customWidth="1"/>
    <col min="3" max="3" width="18.0083333333333" customWidth="1"/>
    <col min="4" max="4" width="10.0083333333333" customWidth="1"/>
    <col min="5" max="5" width="12.3416666666667" customWidth="1"/>
    <col min="6" max="6" width="14.625" customWidth="1"/>
    <col min="7" max="9" width="12.3416666666667" customWidth="1"/>
    <col min="10" max="10" width="16.0083333333333" customWidth="1"/>
    <col min="11" max="11" width="8.675" customWidth="1"/>
  </cols>
  <sheetData>
    <row r="1" ht="28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2.5" customHeight="1" spans="1:11">
      <c r="A3" s="4" t="s">
        <v>12</v>
      </c>
      <c r="B3" s="5" t="s">
        <v>13</v>
      </c>
      <c r="C3" s="10" t="s">
        <v>14</v>
      </c>
      <c r="D3" s="5" t="s">
        <v>15</v>
      </c>
      <c r="E3" s="6">
        <v>196</v>
      </c>
      <c r="F3" s="6">
        <f t="shared" ref="F3:F20" si="0">ROUND(E3/3,2)</f>
        <v>65.33</v>
      </c>
      <c r="G3" s="7">
        <v>83.6</v>
      </c>
      <c r="H3" s="5">
        <f t="shared" ref="H3:H20" si="1">ROUND((F3+G3)/2,2)</f>
        <v>74.47</v>
      </c>
      <c r="I3" s="5">
        <v>1</v>
      </c>
      <c r="J3" s="5" t="s">
        <v>16</v>
      </c>
      <c r="K3" s="5"/>
    </row>
    <row r="4" ht="22.5" customHeight="1" spans="1:11">
      <c r="A4" s="8"/>
      <c r="B4" s="5" t="s">
        <v>13</v>
      </c>
      <c r="C4" s="10" t="s">
        <v>17</v>
      </c>
      <c r="D4" s="5" t="s">
        <v>18</v>
      </c>
      <c r="E4" s="6">
        <v>192</v>
      </c>
      <c r="F4" s="6">
        <f t="shared" si="0"/>
        <v>64</v>
      </c>
      <c r="G4" s="7">
        <v>76.02</v>
      </c>
      <c r="H4" s="5">
        <f t="shared" si="1"/>
        <v>70.01</v>
      </c>
      <c r="I4" s="5">
        <v>2</v>
      </c>
      <c r="J4" s="5" t="s">
        <v>19</v>
      </c>
      <c r="K4" s="5"/>
    </row>
    <row r="5" ht="22.5" customHeight="1" spans="1:11">
      <c r="A5" s="8"/>
      <c r="B5" s="5" t="s">
        <v>13</v>
      </c>
      <c r="C5" s="10" t="s">
        <v>20</v>
      </c>
      <c r="D5" s="5" t="s">
        <v>21</v>
      </c>
      <c r="E5" s="6">
        <v>193</v>
      </c>
      <c r="F5" s="6">
        <f t="shared" si="0"/>
        <v>64.33</v>
      </c>
      <c r="G5" s="7">
        <v>67.96</v>
      </c>
      <c r="H5" s="5">
        <f t="shared" si="1"/>
        <v>66.15</v>
      </c>
      <c r="I5" s="5">
        <v>3</v>
      </c>
      <c r="J5" s="5" t="s">
        <v>19</v>
      </c>
      <c r="K5" s="5"/>
    </row>
    <row r="6" ht="22.5" customHeight="1" spans="1:11">
      <c r="A6" s="8"/>
      <c r="B6" s="5" t="s">
        <v>22</v>
      </c>
      <c r="C6" s="10" t="s">
        <v>23</v>
      </c>
      <c r="D6" s="5" t="s">
        <v>24</v>
      </c>
      <c r="E6" s="6">
        <v>207</v>
      </c>
      <c r="F6" s="6">
        <f t="shared" si="0"/>
        <v>69</v>
      </c>
      <c r="G6" s="7">
        <v>79.72</v>
      </c>
      <c r="H6" s="5">
        <f t="shared" si="1"/>
        <v>74.36</v>
      </c>
      <c r="I6" s="5">
        <v>1</v>
      </c>
      <c r="J6" s="5" t="s">
        <v>16</v>
      </c>
      <c r="K6" s="5"/>
    </row>
    <row r="7" ht="22.5" customHeight="1" spans="1:11">
      <c r="A7" s="8"/>
      <c r="B7" s="5" t="s">
        <v>22</v>
      </c>
      <c r="C7" s="10" t="s">
        <v>25</v>
      </c>
      <c r="D7" s="5" t="s">
        <v>26</v>
      </c>
      <c r="E7" s="6">
        <v>194</v>
      </c>
      <c r="F7" s="6">
        <f t="shared" si="0"/>
        <v>64.67</v>
      </c>
      <c r="G7" s="7">
        <v>83.32</v>
      </c>
      <c r="H7" s="5">
        <f t="shared" si="1"/>
        <v>74</v>
      </c>
      <c r="I7" s="5">
        <v>2</v>
      </c>
      <c r="J7" s="5" t="s">
        <v>19</v>
      </c>
      <c r="K7" s="5"/>
    </row>
    <row r="8" ht="22.5" customHeight="1" spans="1:11">
      <c r="A8" s="8"/>
      <c r="B8" s="5" t="s">
        <v>22</v>
      </c>
      <c r="C8" s="10" t="s">
        <v>27</v>
      </c>
      <c r="D8" s="5" t="s">
        <v>28</v>
      </c>
      <c r="E8" s="6">
        <v>187</v>
      </c>
      <c r="F8" s="6">
        <f t="shared" si="0"/>
        <v>62.33</v>
      </c>
      <c r="G8" s="7">
        <v>84</v>
      </c>
      <c r="H8" s="5">
        <f t="shared" si="1"/>
        <v>73.17</v>
      </c>
      <c r="I8" s="5">
        <v>3</v>
      </c>
      <c r="J8" s="5" t="s">
        <v>19</v>
      </c>
      <c r="K8" s="5"/>
    </row>
    <row r="9" ht="22.5" customHeight="1" spans="1:11">
      <c r="A9" s="8"/>
      <c r="B9" s="5" t="s">
        <v>29</v>
      </c>
      <c r="C9" s="10" t="s">
        <v>30</v>
      </c>
      <c r="D9" s="5" t="s">
        <v>31</v>
      </c>
      <c r="E9" s="6">
        <v>215</v>
      </c>
      <c r="F9" s="6">
        <f t="shared" si="0"/>
        <v>71.67</v>
      </c>
      <c r="G9" s="7">
        <v>76.36</v>
      </c>
      <c r="H9" s="5">
        <f t="shared" si="1"/>
        <v>74.02</v>
      </c>
      <c r="I9" s="5">
        <v>1</v>
      </c>
      <c r="J9" s="5" t="s">
        <v>16</v>
      </c>
      <c r="K9" s="5"/>
    </row>
    <row r="10" ht="22.5" customHeight="1" spans="1:11">
      <c r="A10" s="8"/>
      <c r="B10" s="5" t="s">
        <v>29</v>
      </c>
      <c r="C10" s="10" t="s">
        <v>32</v>
      </c>
      <c r="D10" s="5" t="s">
        <v>33</v>
      </c>
      <c r="E10" s="6">
        <v>204</v>
      </c>
      <c r="F10" s="6">
        <f t="shared" si="0"/>
        <v>68</v>
      </c>
      <c r="G10" s="7">
        <v>78.76</v>
      </c>
      <c r="H10" s="5">
        <f t="shared" si="1"/>
        <v>73.38</v>
      </c>
      <c r="I10" s="5">
        <v>2</v>
      </c>
      <c r="J10" s="5" t="s">
        <v>19</v>
      </c>
      <c r="K10" s="5"/>
    </row>
    <row r="11" ht="22.5" customHeight="1" spans="1:11">
      <c r="A11" s="8"/>
      <c r="B11" s="5" t="s">
        <v>29</v>
      </c>
      <c r="C11" s="10" t="s">
        <v>34</v>
      </c>
      <c r="D11" s="5" t="s">
        <v>35</v>
      </c>
      <c r="E11" s="6">
        <v>193</v>
      </c>
      <c r="F11" s="6">
        <f t="shared" si="0"/>
        <v>64.33</v>
      </c>
      <c r="G11" s="7">
        <v>74.82</v>
      </c>
      <c r="H11" s="5">
        <f t="shared" si="1"/>
        <v>69.58</v>
      </c>
      <c r="I11" s="5">
        <v>3</v>
      </c>
      <c r="J11" s="5" t="s">
        <v>19</v>
      </c>
      <c r="K11" s="5" t="s">
        <v>36</v>
      </c>
    </row>
    <row r="12" ht="22.5" customHeight="1" spans="1:11">
      <c r="A12" s="8"/>
      <c r="B12" s="5" t="s">
        <v>37</v>
      </c>
      <c r="C12" s="10" t="s">
        <v>38</v>
      </c>
      <c r="D12" s="5" t="s">
        <v>39</v>
      </c>
      <c r="E12" s="6">
        <v>227.5</v>
      </c>
      <c r="F12" s="6">
        <f t="shared" si="0"/>
        <v>75.83</v>
      </c>
      <c r="G12" s="7">
        <v>80.52</v>
      </c>
      <c r="H12" s="5">
        <f t="shared" si="1"/>
        <v>78.18</v>
      </c>
      <c r="I12" s="5">
        <v>1</v>
      </c>
      <c r="J12" s="5" t="s">
        <v>16</v>
      </c>
      <c r="K12" s="5"/>
    </row>
    <row r="13" ht="22.5" customHeight="1" spans="1:11">
      <c r="A13" s="8"/>
      <c r="B13" s="5" t="s">
        <v>37</v>
      </c>
      <c r="C13" s="10" t="s">
        <v>40</v>
      </c>
      <c r="D13" s="5" t="s">
        <v>41</v>
      </c>
      <c r="E13" s="6">
        <v>201</v>
      </c>
      <c r="F13" s="6">
        <f t="shared" si="0"/>
        <v>67</v>
      </c>
      <c r="G13" s="7">
        <v>86.56</v>
      </c>
      <c r="H13" s="5">
        <f t="shared" si="1"/>
        <v>76.78</v>
      </c>
      <c r="I13" s="5">
        <v>2</v>
      </c>
      <c r="J13" s="5" t="s">
        <v>19</v>
      </c>
      <c r="K13" s="5"/>
    </row>
    <row r="14" ht="22.5" customHeight="1" spans="1:11">
      <c r="A14" s="8"/>
      <c r="B14" s="5" t="s">
        <v>37</v>
      </c>
      <c r="C14" s="10" t="s">
        <v>42</v>
      </c>
      <c r="D14" s="5" t="s">
        <v>43</v>
      </c>
      <c r="E14" s="6">
        <v>195.5</v>
      </c>
      <c r="F14" s="6">
        <f t="shared" si="0"/>
        <v>65.17</v>
      </c>
      <c r="G14" s="7">
        <v>78.98</v>
      </c>
      <c r="H14" s="5">
        <f t="shared" si="1"/>
        <v>72.08</v>
      </c>
      <c r="I14" s="5">
        <v>3</v>
      </c>
      <c r="J14" s="5" t="s">
        <v>19</v>
      </c>
      <c r="K14" s="5"/>
    </row>
    <row r="15" ht="22.5" customHeight="1" spans="1:11">
      <c r="A15" s="8"/>
      <c r="B15" s="5" t="s">
        <v>44</v>
      </c>
      <c r="C15" s="10" t="s">
        <v>45</v>
      </c>
      <c r="D15" s="5" t="s">
        <v>46</v>
      </c>
      <c r="E15" s="6">
        <v>213.5</v>
      </c>
      <c r="F15" s="6">
        <f t="shared" si="0"/>
        <v>71.17</v>
      </c>
      <c r="G15" s="7">
        <v>86.52</v>
      </c>
      <c r="H15" s="5">
        <f t="shared" si="1"/>
        <v>78.85</v>
      </c>
      <c r="I15" s="5">
        <v>1</v>
      </c>
      <c r="J15" s="5" t="s">
        <v>16</v>
      </c>
      <c r="K15" s="5"/>
    </row>
    <row r="16" ht="22.5" customHeight="1" spans="1:11">
      <c r="A16" s="8"/>
      <c r="B16" s="5" t="s">
        <v>44</v>
      </c>
      <c r="C16" s="10" t="s">
        <v>47</v>
      </c>
      <c r="D16" s="5" t="s">
        <v>48</v>
      </c>
      <c r="E16" s="6">
        <v>224.5</v>
      </c>
      <c r="F16" s="6">
        <f t="shared" si="0"/>
        <v>74.83</v>
      </c>
      <c r="G16" s="7">
        <v>77.1</v>
      </c>
      <c r="H16" s="5">
        <f t="shared" si="1"/>
        <v>75.97</v>
      </c>
      <c r="I16" s="5">
        <v>2</v>
      </c>
      <c r="J16" s="5" t="s">
        <v>16</v>
      </c>
      <c r="K16" s="5"/>
    </row>
    <row r="17" ht="22.5" customHeight="1" spans="1:11">
      <c r="A17" s="8"/>
      <c r="B17" s="5" t="s">
        <v>44</v>
      </c>
      <c r="C17" s="10" t="s">
        <v>49</v>
      </c>
      <c r="D17" s="5" t="s">
        <v>50</v>
      </c>
      <c r="E17" s="6">
        <v>203.5</v>
      </c>
      <c r="F17" s="6">
        <f t="shared" si="0"/>
        <v>67.83</v>
      </c>
      <c r="G17" s="7">
        <v>83.48</v>
      </c>
      <c r="H17" s="5">
        <f t="shared" si="1"/>
        <v>75.66</v>
      </c>
      <c r="I17" s="5">
        <v>3</v>
      </c>
      <c r="J17" s="5" t="s">
        <v>19</v>
      </c>
      <c r="K17" s="5"/>
    </row>
    <row r="18" ht="22.5" customHeight="1" spans="1:11">
      <c r="A18" s="8"/>
      <c r="B18" s="5" t="s">
        <v>44</v>
      </c>
      <c r="C18" s="10" t="s">
        <v>51</v>
      </c>
      <c r="D18" s="5" t="s">
        <v>52</v>
      </c>
      <c r="E18" s="6">
        <v>203.5</v>
      </c>
      <c r="F18" s="6">
        <f t="shared" si="0"/>
        <v>67.83</v>
      </c>
      <c r="G18" s="7">
        <v>82.98</v>
      </c>
      <c r="H18" s="5">
        <f t="shared" si="1"/>
        <v>75.41</v>
      </c>
      <c r="I18" s="5">
        <v>4</v>
      </c>
      <c r="J18" s="5" t="s">
        <v>19</v>
      </c>
      <c r="K18" s="5"/>
    </row>
    <row r="19" ht="22.5" customHeight="1" spans="1:11">
      <c r="A19" s="8"/>
      <c r="B19" s="5" t="s">
        <v>44</v>
      </c>
      <c r="C19" s="10" t="s">
        <v>53</v>
      </c>
      <c r="D19" s="5" t="s">
        <v>54</v>
      </c>
      <c r="E19" s="6">
        <v>215</v>
      </c>
      <c r="F19" s="6">
        <f t="shared" si="0"/>
        <v>71.67</v>
      </c>
      <c r="G19" s="7">
        <v>78.54</v>
      </c>
      <c r="H19" s="5">
        <f t="shared" si="1"/>
        <v>75.11</v>
      </c>
      <c r="I19" s="5">
        <v>5</v>
      </c>
      <c r="J19" s="5" t="s">
        <v>19</v>
      </c>
      <c r="K19" s="5"/>
    </row>
    <row r="20" ht="22.5" customHeight="1" spans="1:11">
      <c r="A20" s="9"/>
      <c r="B20" s="5" t="s">
        <v>44</v>
      </c>
      <c r="C20" s="10" t="s">
        <v>55</v>
      </c>
      <c r="D20" s="5" t="s">
        <v>56</v>
      </c>
      <c r="E20" s="6">
        <v>203</v>
      </c>
      <c r="F20" s="6">
        <f t="shared" si="0"/>
        <v>67.67</v>
      </c>
      <c r="G20" s="7">
        <v>81.86</v>
      </c>
      <c r="H20" s="5">
        <f t="shared" si="1"/>
        <v>74.77</v>
      </c>
      <c r="I20" s="5">
        <v>6</v>
      </c>
      <c r="J20" s="5" t="s">
        <v>19</v>
      </c>
      <c r="K20" s="5"/>
    </row>
  </sheetData>
  <sortState ref="A2:L20">
    <sortCondition ref="H3" descending="1"/>
  </sortState>
  <mergeCells count="2">
    <mergeCell ref="A1:K1"/>
    <mergeCell ref="A3:A20"/>
  </mergeCells>
  <pageMargins left="0.7" right="0.7" top="0.75" bottom="0.75" header="0.3" footer="0.3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2023-05-12T11:15:00Z</dcterms:created>
  <dcterms:modified xsi:type="dcterms:W3CDTF">2024-05-20T02:31:00Z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5F28DBE4E30F4629927791131DD808D8_12</vt:lpwstr>
  </property>
</Properties>
</file>