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7" i="2"/>
  <c r="K5"/>
  <c r="K6"/>
  <c r="K4"/>
  <c r="I7"/>
  <c r="I5"/>
  <c r="L5" s="1"/>
  <c r="I6"/>
  <c r="L6" s="1"/>
  <c r="I4"/>
  <c r="L4" s="1"/>
  <c r="K8"/>
  <c r="I8"/>
  <c r="L7" l="1"/>
  <c r="L8"/>
</calcChain>
</file>

<file path=xl/sharedStrings.xml><?xml version="1.0" encoding="utf-8"?>
<sst xmlns="http://schemas.openxmlformats.org/spreadsheetml/2006/main" count="39" uniqueCount="33">
  <si>
    <t>考生姓名</t>
    <phoneticPr fontId="1" type="noConversion"/>
  </si>
  <si>
    <t>性别</t>
    <phoneticPr fontId="1" type="noConversion"/>
  </si>
  <si>
    <t>面试成绩</t>
    <phoneticPr fontId="1" type="noConversion"/>
  </si>
  <si>
    <t>面试折合成绩</t>
    <phoneticPr fontId="1" type="noConversion"/>
  </si>
  <si>
    <t>职位编码</t>
    <phoneticPr fontId="1" type="noConversion"/>
  </si>
  <si>
    <t>笔试成绩</t>
    <phoneticPr fontId="1" type="noConversion"/>
  </si>
  <si>
    <t>笔试折合成绩</t>
    <phoneticPr fontId="1" type="noConversion"/>
  </si>
  <si>
    <t>遴选职位</t>
    <phoneticPr fontId="1" type="noConversion"/>
  </si>
  <si>
    <t>总分</t>
    <phoneticPr fontId="1" type="noConversion"/>
  </si>
  <si>
    <t>备注</t>
    <phoneticPr fontId="1" type="noConversion"/>
  </si>
  <si>
    <t>是否入围体检和差额考察</t>
    <phoneticPr fontId="1" type="noConversion"/>
  </si>
  <si>
    <t>笔试准考证号</t>
    <phoneticPr fontId="1" type="noConversion"/>
  </si>
  <si>
    <t>序号</t>
    <phoneticPr fontId="1" type="noConversion"/>
  </si>
  <si>
    <t>公务服务</t>
    <phoneticPr fontId="1" type="noConversion"/>
  </si>
  <si>
    <t>15241103</t>
    <phoneticPr fontId="1" type="noConversion"/>
  </si>
  <si>
    <t>陈健昆</t>
    <phoneticPr fontId="1" type="noConversion"/>
  </si>
  <si>
    <t>男</t>
    <phoneticPr fontId="1" type="noConversion"/>
  </si>
  <si>
    <t>1524210304024</t>
    <phoneticPr fontId="1" type="noConversion"/>
  </si>
  <si>
    <t>是</t>
    <phoneticPr fontId="1" type="noConversion"/>
  </si>
  <si>
    <t>蒲雪艳</t>
    <phoneticPr fontId="1" type="noConversion"/>
  </si>
  <si>
    <t>女</t>
    <phoneticPr fontId="1" type="noConversion"/>
  </si>
  <si>
    <t>1524210412806</t>
    <phoneticPr fontId="1" type="noConversion"/>
  </si>
  <si>
    <t>罗  力</t>
    <phoneticPr fontId="1" type="noConversion"/>
  </si>
  <si>
    <t>1524210107321</t>
    <phoneticPr fontId="1" type="noConversion"/>
  </si>
  <si>
    <t>否</t>
    <phoneticPr fontId="1" type="noConversion"/>
  </si>
  <si>
    <t>柯辛硕</t>
    <phoneticPr fontId="1" type="noConversion"/>
  </si>
  <si>
    <t>1524210306901</t>
    <phoneticPr fontId="1" type="noConversion"/>
  </si>
  <si>
    <t>焦炳尧</t>
    <phoneticPr fontId="1" type="noConversion"/>
  </si>
  <si>
    <t>1524210308923</t>
    <phoneticPr fontId="1" type="noConversion"/>
  </si>
  <si>
    <t>附件1：</t>
    <phoneticPr fontId="1" type="noConversion"/>
  </si>
  <si>
    <t>遴选名额</t>
    <phoneticPr fontId="1" type="noConversion"/>
  </si>
  <si>
    <t>职位
排名</t>
    <phoneticPr fontId="1" type="noConversion"/>
  </si>
  <si>
    <t>四川省公务服务中心2024年度公开遴选考试总成绩及入围体检和差额考察人员名单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</si>
</sst>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黑体"/>
      <family val="3"/>
      <charset val="134"/>
    </font>
    <font>
      <b/>
      <sz val="20"/>
      <color theme="1"/>
      <name val="方正小标宋简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方正仿宋简体"/>
      <family val="3"/>
      <charset val="134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A2" sqref="A2:O2"/>
    </sheetView>
  </sheetViews>
  <sheetFormatPr defaultRowHeight="13.5"/>
  <cols>
    <col min="1" max="1" width="6.375" customWidth="1"/>
    <col min="2" max="2" width="6.625" customWidth="1"/>
    <col min="3" max="3" width="10.875" customWidth="1"/>
    <col min="4" max="4" width="5.75" customWidth="1"/>
    <col min="5" max="5" width="11.25" customWidth="1"/>
    <col min="6" max="6" width="6.875" customWidth="1"/>
    <col min="7" max="7" width="22.375" customWidth="1"/>
    <col min="8" max="12" width="9.5" customWidth="1"/>
    <col min="13" max="13" width="7" customWidth="1"/>
    <col min="14" max="14" width="8" customWidth="1"/>
    <col min="15" max="15" width="9.375" customWidth="1"/>
  </cols>
  <sheetData>
    <row r="1" spans="1:15" ht="27" customHeight="1">
      <c r="A1" s="13" t="s">
        <v>29</v>
      </c>
      <c r="B1" s="13"/>
    </row>
    <row r="2" spans="1:15" ht="57.75" customHeight="1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78.75" customHeight="1">
      <c r="A3" s="1" t="s">
        <v>12</v>
      </c>
      <c r="B3" s="1" t="s">
        <v>7</v>
      </c>
      <c r="C3" s="1" t="s">
        <v>4</v>
      </c>
      <c r="D3" s="1" t="s">
        <v>30</v>
      </c>
      <c r="E3" s="1" t="s">
        <v>0</v>
      </c>
      <c r="F3" s="1" t="s">
        <v>1</v>
      </c>
      <c r="G3" s="1" t="s">
        <v>11</v>
      </c>
      <c r="H3" s="1" t="s">
        <v>5</v>
      </c>
      <c r="I3" s="1" t="s">
        <v>6</v>
      </c>
      <c r="J3" s="1" t="s">
        <v>2</v>
      </c>
      <c r="K3" s="1" t="s">
        <v>3</v>
      </c>
      <c r="L3" s="1" t="s">
        <v>8</v>
      </c>
      <c r="M3" s="1" t="s">
        <v>31</v>
      </c>
      <c r="N3" s="5" t="s">
        <v>10</v>
      </c>
      <c r="O3" s="5" t="s">
        <v>9</v>
      </c>
    </row>
    <row r="4" spans="1:15" ht="41.25" customHeight="1">
      <c r="A4" s="8">
        <v>1</v>
      </c>
      <c r="B4" s="10" t="s">
        <v>13</v>
      </c>
      <c r="C4" s="11" t="s">
        <v>14</v>
      </c>
      <c r="D4" s="11">
        <v>1</v>
      </c>
      <c r="E4" s="4" t="s">
        <v>15</v>
      </c>
      <c r="F4" s="4" t="s">
        <v>16</v>
      </c>
      <c r="G4" s="7" t="s">
        <v>17</v>
      </c>
      <c r="H4" s="6">
        <v>64</v>
      </c>
      <c r="I4" s="6">
        <f>H4*0.4</f>
        <v>25.6</v>
      </c>
      <c r="J4" s="7">
        <v>86.68</v>
      </c>
      <c r="K4" s="6">
        <f>J4*0.6</f>
        <v>52.008000000000003</v>
      </c>
      <c r="L4" s="3">
        <f>I4+K4</f>
        <v>77.608000000000004</v>
      </c>
      <c r="M4" s="2">
        <v>1</v>
      </c>
      <c r="N4" s="4" t="s">
        <v>18</v>
      </c>
      <c r="O4" s="9"/>
    </row>
    <row r="5" spans="1:15" ht="41.25" customHeight="1">
      <c r="A5" s="8">
        <v>2</v>
      </c>
      <c r="B5" s="10"/>
      <c r="C5" s="11"/>
      <c r="D5" s="11"/>
      <c r="E5" s="4" t="s">
        <v>19</v>
      </c>
      <c r="F5" s="4" t="s">
        <v>20</v>
      </c>
      <c r="G5" s="7" t="s">
        <v>21</v>
      </c>
      <c r="H5" s="6">
        <v>66.5</v>
      </c>
      <c r="I5" s="6">
        <f>H5*0.4</f>
        <v>26.6</v>
      </c>
      <c r="J5" s="7">
        <v>84.04</v>
      </c>
      <c r="K5" s="6">
        <f>J5*0.6</f>
        <v>50.423999999999999</v>
      </c>
      <c r="L5" s="3">
        <f>I5+K5</f>
        <v>77.024000000000001</v>
      </c>
      <c r="M5" s="2">
        <v>2</v>
      </c>
      <c r="N5" s="4" t="s">
        <v>18</v>
      </c>
      <c r="O5" s="9"/>
    </row>
    <row r="6" spans="1:15" ht="41.25" customHeight="1">
      <c r="A6" s="8">
        <v>3</v>
      </c>
      <c r="B6" s="10"/>
      <c r="C6" s="11"/>
      <c r="D6" s="11"/>
      <c r="E6" s="4" t="s">
        <v>22</v>
      </c>
      <c r="F6" s="4" t="s">
        <v>16</v>
      </c>
      <c r="G6" s="7" t="s">
        <v>23</v>
      </c>
      <c r="H6" s="6">
        <v>63</v>
      </c>
      <c r="I6" s="6">
        <f>H6*0.4</f>
        <v>25.200000000000003</v>
      </c>
      <c r="J6" s="7">
        <v>84.68</v>
      </c>
      <c r="K6" s="6">
        <f>J6*0.6</f>
        <v>50.808</v>
      </c>
      <c r="L6" s="3">
        <f>I6+K6</f>
        <v>76.00800000000001</v>
      </c>
      <c r="M6" s="2">
        <v>3</v>
      </c>
      <c r="N6" s="4" t="s">
        <v>24</v>
      </c>
      <c r="O6" s="9"/>
    </row>
    <row r="7" spans="1:15" ht="41.25" customHeight="1">
      <c r="A7" s="8">
        <v>4</v>
      </c>
      <c r="B7" s="10"/>
      <c r="C7" s="11"/>
      <c r="D7" s="11"/>
      <c r="E7" s="4" t="s">
        <v>25</v>
      </c>
      <c r="F7" s="4" t="s">
        <v>16</v>
      </c>
      <c r="G7" s="7" t="s">
        <v>26</v>
      </c>
      <c r="H7" s="6">
        <v>61.5</v>
      </c>
      <c r="I7" s="6">
        <f>H7*0.4</f>
        <v>24.6</v>
      </c>
      <c r="J7" s="7">
        <v>85.04</v>
      </c>
      <c r="K7" s="6">
        <f>J7*0.6</f>
        <v>51.024000000000001</v>
      </c>
      <c r="L7" s="3">
        <f>I7+K7</f>
        <v>75.623999999999995</v>
      </c>
      <c r="M7" s="2">
        <v>4</v>
      </c>
      <c r="N7" s="4" t="s">
        <v>24</v>
      </c>
      <c r="O7" s="9"/>
    </row>
    <row r="8" spans="1:15" ht="41.25" customHeight="1">
      <c r="A8" s="8">
        <v>5</v>
      </c>
      <c r="B8" s="10"/>
      <c r="C8" s="11"/>
      <c r="D8" s="11"/>
      <c r="E8" s="4" t="s">
        <v>27</v>
      </c>
      <c r="F8" s="4" t="s">
        <v>16</v>
      </c>
      <c r="G8" s="7" t="s">
        <v>28</v>
      </c>
      <c r="H8" s="6">
        <v>63</v>
      </c>
      <c r="I8" s="6">
        <f>H8*0.4</f>
        <v>25.200000000000003</v>
      </c>
      <c r="J8" s="7">
        <v>82.52</v>
      </c>
      <c r="K8" s="6">
        <f>J8*0.6</f>
        <v>49.511999999999993</v>
      </c>
      <c r="L8" s="3">
        <f>I8+K8</f>
        <v>74.711999999999989</v>
      </c>
      <c r="M8" s="2">
        <v>5</v>
      </c>
      <c r="N8" s="4" t="s">
        <v>24</v>
      </c>
      <c r="O8" s="9"/>
    </row>
    <row r="9" spans="1:15" ht="30.75" customHeight="1"/>
  </sheetData>
  <mergeCells count="5">
    <mergeCell ref="B4:B8"/>
    <mergeCell ref="D4:D8"/>
    <mergeCell ref="C4:C8"/>
    <mergeCell ref="A2:O2"/>
    <mergeCell ref="A1:B1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2024-05-22T08:01:41Z</cp:lastPrinted>
  <dcterms:created xsi:type="dcterms:W3CDTF">2020-09-19T03:34:36Z</dcterms:created>
  <dcterms:modified xsi:type="dcterms:W3CDTF">2024-05-22T08:01:53Z</dcterms:modified>
</cp:coreProperties>
</file>