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</sheets>
  <definedNames>
    <definedName name="_xlnm._FilterDatabase" localSheetId="0" hidden="1">Sheet2!$A$2:$M$187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<sst xmlns="http://schemas.openxmlformats.org/spreadsheetml/2006/main" count="1419" uniqueCount="428">
  <si>
    <r>
      <rPr>
        <sz val="14"/>
        <color theme="1"/>
        <rFont val="方正小标宋简体"/>
        <charset val="134"/>
      </rPr>
      <t>苏州市相城区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方正小标宋简体"/>
        <charset val="134"/>
      </rPr>
      <t>年事业单位公开招聘工作人员总成绩公示</t>
    </r>
  </si>
  <si>
    <t>序号</t>
  </si>
  <si>
    <t>招聘单位代码</t>
  </si>
  <si>
    <t>招聘单位名称</t>
  </si>
  <si>
    <t>岗位代码</t>
  </si>
  <si>
    <t>岗位名称</t>
  </si>
  <si>
    <t>招录人数</t>
  </si>
  <si>
    <t>姓名</t>
  </si>
  <si>
    <t>性别</t>
  </si>
  <si>
    <t>笔试成绩</t>
  </si>
  <si>
    <t>面试成绩</t>
  </si>
  <si>
    <t>总成绩</t>
  </si>
  <si>
    <t>排名</t>
  </si>
  <si>
    <t>是否进入体检</t>
  </si>
  <si>
    <t>备注</t>
  </si>
  <si>
    <t>1</t>
  </si>
  <si>
    <t>01</t>
  </si>
  <si>
    <t>苏州市相城区人民法院诉讼服务中心</t>
  </si>
  <si>
    <t>工作人员</t>
  </si>
  <si>
    <t>栗璟</t>
  </si>
  <si>
    <t>女</t>
  </si>
  <si>
    <t>是</t>
  </si>
  <si>
    <t>2</t>
  </si>
  <si>
    <t>朱子璇</t>
  </si>
  <si>
    <t>3</t>
  </si>
  <si>
    <t>潘雪航</t>
  </si>
  <si>
    <t>4</t>
  </si>
  <si>
    <t>02</t>
  </si>
  <si>
    <t>崔丹丹</t>
  </si>
  <si>
    <t>5</t>
  </si>
  <si>
    <t>王雅文</t>
  </si>
  <si>
    <t>6</t>
  </si>
  <si>
    <t>陈都</t>
  </si>
  <si>
    <t>7</t>
  </si>
  <si>
    <t>苏州市相城区人民检察院案件管理中心</t>
  </si>
  <si>
    <t>03</t>
  </si>
  <si>
    <t>卜艺璇</t>
  </si>
  <si>
    <t>8</t>
  </si>
  <si>
    <t>杨珺如</t>
  </si>
  <si>
    <t>9</t>
  </si>
  <si>
    <t>袁野</t>
  </si>
  <si>
    <t>男</t>
  </si>
  <si>
    <t>缺考</t>
  </si>
  <si>
    <t>——</t>
  </si>
  <si>
    <t>10</t>
  </si>
  <si>
    <t>苏州市相城区国际交流服务中心</t>
  </si>
  <si>
    <t>04</t>
  </si>
  <si>
    <t>马萌</t>
  </si>
  <si>
    <t>11</t>
  </si>
  <si>
    <t>周晓兰</t>
  </si>
  <si>
    <t>12</t>
  </si>
  <si>
    <t>段琪宇</t>
  </si>
  <si>
    <t>13</t>
  </si>
  <si>
    <t>苏州市相城区信息中心</t>
  </si>
  <si>
    <t>05</t>
  </si>
  <si>
    <t>刘慧</t>
  </si>
  <si>
    <t>14</t>
  </si>
  <si>
    <t>尹传卿</t>
  </si>
  <si>
    <t>15</t>
  </si>
  <si>
    <t>王彦婷</t>
  </si>
  <si>
    <t>16</t>
  </si>
  <si>
    <t>06</t>
  </si>
  <si>
    <t>李爽</t>
  </si>
  <si>
    <t>17</t>
  </si>
  <si>
    <t>汪澳</t>
  </si>
  <si>
    <t>18</t>
  </si>
  <si>
    <t>蔡贺秋</t>
  </si>
  <si>
    <t>19</t>
  </si>
  <si>
    <t>苏州市相城区产业发展研究中心</t>
  </si>
  <si>
    <t>07</t>
  </si>
  <si>
    <t>常云昊</t>
  </si>
  <si>
    <t>20</t>
  </si>
  <si>
    <t>熊振宇</t>
  </si>
  <si>
    <t>21</t>
  </si>
  <si>
    <t>程武</t>
  </si>
  <si>
    <t>22</t>
  </si>
  <si>
    <t>08</t>
  </si>
  <si>
    <t>胡莹</t>
  </si>
  <si>
    <t>23</t>
  </si>
  <si>
    <t>包承玮</t>
  </si>
  <si>
    <t>24</t>
  </si>
  <si>
    <t>单宏宇</t>
  </si>
  <si>
    <t>25</t>
  </si>
  <si>
    <t>苏州市相城区重大项目服务中心</t>
  </si>
  <si>
    <t>09</t>
  </si>
  <si>
    <t>吴磊蓉</t>
  </si>
  <si>
    <t>26</t>
  </si>
  <si>
    <t>陈卓</t>
  </si>
  <si>
    <t>27</t>
  </si>
  <si>
    <t>杨艳黎</t>
  </si>
  <si>
    <t>28</t>
  </si>
  <si>
    <t>苏州市相城区价格认定中心</t>
  </si>
  <si>
    <t>王翊可</t>
  </si>
  <si>
    <t>29</t>
  </si>
  <si>
    <t>贺露露</t>
  </si>
  <si>
    <t>30</t>
  </si>
  <si>
    <t>李莎</t>
  </si>
  <si>
    <t>31</t>
  </si>
  <si>
    <t>苏州市相城区科技创新服务中心</t>
  </si>
  <si>
    <t>巫晓雯</t>
  </si>
  <si>
    <t>32</t>
  </si>
  <si>
    <t>陈贝怡</t>
  </si>
  <si>
    <t>33</t>
  </si>
  <si>
    <t>孙晓昀</t>
  </si>
  <si>
    <t>34</t>
  </si>
  <si>
    <t>苏州市相城区法律援助中心</t>
  </si>
  <si>
    <t>房嘉凝</t>
  </si>
  <si>
    <t>35</t>
  </si>
  <si>
    <t>陆瑶</t>
  </si>
  <si>
    <t>36</t>
  </si>
  <si>
    <t>刘影</t>
  </si>
  <si>
    <t>37</t>
  </si>
  <si>
    <t>苏州市相城区住房保障中心</t>
  </si>
  <si>
    <t>祁昱</t>
  </si>
  <si>
    <t>38</t>
  </si>
  <si>
    <t>王宇磊</t>
  </si>
  <si>
    <t>39</t>
  </si>
  <si>
    <t>魏明仪</t>
  </si>
  <si>
    <t>40</t>
  </si>
  <si>
    <t>苏州市相城区铁路建设发展中心</t>
  </si>
  <si>
    <t>孙静璞</t>
  </si>
  <si>
    <t>41</t>
  </si>
  <si>
    <t>刘雨琦</t>
  </si>
  <si>
    <t>42</t>
  </si>
  <si>
    <t>袁滨烨</t>
  </si>
  <si>
    <t>43</t>
  </si>
  <si>
    <t>徐聪</t>
  </si>
  <si>
    <t>44</t>
  </si>
  <si>
    <t>王雅娜</t>
  </si>
  <si>
    <t>45</t>
  </si>
  <si>
    <t>钟坤</t>
  </si>
  <si>
    <t>46</t>
  </si>
  <si>
    <t>苏州市相城区交通工程和市政道路质量监督中心</t>
  </si>
  <si>
    <t>杨则诚</t>
  </si>
  <si>
    <t>47</t>
  </si>
  <si>
    <t>陆游</t>
  </si>
  <si>
    <t>48</t>
  </si>
  <si>
    <t>钱宇涛</t>
  </si>
  <si>
    <t>49</t>
  </si>
  <si>
    <t>苏州市相城区农业技术综合服务中心</t>
  </si>
  <si>
    <t>丁雅婧</t>
  </si>
  <si>
    <t>50</t>
  </si>
  <si>
    <t>郑宏</t>
  </si>
  <si>
    <t>51</t>
  </si>
  <si>
    <t>李泽迪</t>
  </si>
  <si>
    <t>52</t>
  </si>
  <si>
    <t>苏州市相城区现代农业发展中心</t>
  </si>
  <si>
    <t>刘中</t>
  </si>
  <si>
    <t>53</t>
  </si>
  <si>
    <t>陈海天</t>
  </si>
  <si>
    <t>54</t>
  </si>
  <si>
    <t>曾晶</t>
  </si>
  <si>
    <t>55</t>
  </si>
  <si>
    <t>苏州市相城区投资促进中心</t>
  </si>
  <si>
    <t>谷雨</t>
  </si>
  <si>
    <t>56</t>
  </si>
  <si>
    <t>任雨欣</t>
  </si>
  <si>
    <t>57</t>
  </si>
  <si>
    <t>胡绮云</t>
  </si>
  <si>
    <t>58</t>
  </si>
  <si>
    <t>苏州市相城区卫生健康发展中心</t>
  </si>
  <si>
    <t>刘梦莹</t>
  </si>
  <si>
    <t>59</t>
  </si>
  <si>
    <t>周筱娴</t>
  </si>
  <si>
    <t>60</t>
  </si>
  <si>
    <t>刘越男</t>
  </si>
  <si>
    <t>61</t>
  </si>
  <si>
    <t>苏州市相城区疾病预防控制中心</t>
  </si>
  <si>
    <t>曹磊磊</t>
  </si>
  <si>
    <t>62</t>
  </si>
  <si>
    <t>彭晓琨</t>
  </si>
  <si>
    <t>63</t>
  </si>
  <si>
    <t>王少杰</t>
  </si>
  <si>
    <t>64</t>
  </si>
  <si>
    <t>周萌</t>
  </si>
  <si>
    <t>65</t>
  </si>
  <si>
    <t>尹田秀</t>
  </si>
  <si>
    <t>66</t>
  </si>
  <si>
    <t>卢红霞</t>
  </si>
  <si>
    <t>67</t>
  </si>
  <si>
    <t>苏州市相城区妇幼保健所</t>
  </si>
  <si>
    <t>张颖</t>
  </si>
  <si>
    <t>68</t>
  </si>
  <si>
    <t>张亚丽</t>
  </si>
  <si>
    <t>69</t>
  </si>
  <si>
    <t>陈晨</t>
  </si>
  <si>
    <t>70</t>
  </si>
  <si>
    <t>苏州市相城区林业站</t>
  </si>
  <si>
    <t>袁媛</t>
  </si>
  <si>
    <t>71</t>
  </si>
  <si>
    <t>吴名</t>
  </si>
  <si>
    <t>72</t>
  </si>
  <si>
    <t>叶颖</t>
  </si>
  <si>
    <t>73</t>
  </si>
  <si>
    <t>苏州市相城区元和街道综合服务中心</t>
  </si>
  <si>
    <t>华凯</t>
  </si>
  <si>
    <t>74</t>
  </si>
  <si>
    <t>陈侃</t>
  </si>
  <si>
    <t>75</t>
  </si>
  <si>
    <t>张政</t>
  </si>
  <si>
    <t>76</t>
  </si>
  <si>
    <t>温榆华</t>
  </si>
  <si>
    <t>77</t>
  </si>
  <si>
    <t>彭慧</t>
  </si>
  <si>
    <t>78</t>
  </si>
  <si>
    <t>王穎</t>
  </si>
  <si>
    <t>79</t>
  </si>
  <si>
    <t>苏州市相城区黄埭镇综合服务中心</t>
  </si>
  <si>
    <t>张妍</t>
  </si>
  <si>
    <t>80</t>
  </si>
  <si>
    <t>侯舒月</t>
  </si>
  <si>
    <t>81</t>
  </si>
  <si>
    <t>程恳</t>
  </si>
  <si>
    <t>82</t>
  </si>
  <si>
    <t>柳文慧</t>
  </si>
  <si>
    <t>83</t>
  </si>
  <si>
    <t>李海云</t>
  </si>
  <si>
    <t>84</t>
  </si>
  <si>
    <t>王子燕</t>
  </si>
  <si>
    <t>85</t>
  </si>
  <si>
    <t>潘巨颖</t>
  </si>
  <si>
    <t>86</t>
  </si>
  <si>
    <t>刘鑫恒</t>
  </si>
  <si>
    <t>87</t>
  </si>
  <si>
    <t>沈郁</t>
  </si>
  <si>
    <t>88</t>
  </si>
  <si>
    <t>林叶</t>
  </si>
  <si>
    <t>89</t>
  </si>
  <si>
    <t>鲍婕</t>
  </si>
  <si>
    <t>90</t>
  </si>
  <si>
    <t>倪玥</t>
  </si>
  <si>
    <t>91</t>
  </si>
  <si>
    <t>汪宇光</t>
  </si>
  <si>
    <t>92</t>
  </si>
  <si>
    <t>刘敏洁</t>
  </si>
  <si>
    <t>93</t>
  </si>
  <si>
    <t>焦振珅</t>
  </si>
  <si>
    <t>94</t>
  </si>
  <si>
    <t>苏州市相城区阳澄湖镇综合服务中心</t>
  </si>
  <si>
    <t>朱笑笑</t>
  </si>
  <si>
    <t>95</t>
  </si>
  <si>
    <t>代一夫</t>
  </si>
  <si>
    <t>96</t>
  </si>
  <si>
    <t>刘璐</t>
  </si>
  <si>
    <t>97</t>
  </si>
  <si>
    <t>周浩杰</t>
  </si>
  <si>
    <t>98</t>
  </si>
  <si>
    <t>耿泽培</t>
  </si>
  <si>
    <t>99</t>
  </si>
  <si>
    <t>许吴飞</t>
  </si>
  <si>
    <t>100</t>
  </si>
  <si>
    <t>阴剑敏</t>
  </si>
  <si>
    <t>101</t>
  </si>
  <si>
    <t>王昭晖</t>
  </si>
  <si>
    <t>102</t>
  </si>
  <si>
    <t>张成成</t>
  </si>
  <si>
    <t>103</t>
  </si>
  <si>
    <t>顾一凡</t>
  </si>
  <si>
    <t>104</t>
  </si>
  <si>
    <t>汤华斌</t>
  </si>
  <si>
    <t>105</t>
  </si>
  <si>
    <t>傅宗正</t>
  </si>
  <si>
    <t>106</t>
  </si>
  <si>
    <t>王硕</t>
  </si>
  <si>
    <t>107</t>
  </si>
  <si>
    <t>庄赟诚</t>
  </si>
  <si>
    <t>108</t>
  </si>
  <si>
    <t>阚欣</t>
  </si>
  <si>
    <t>109</t>
  </si>
  <si>
    <t>苏州市相城区渭塘镇综合服务中心</t>
  </si>
  <si>
    <t>宋冠男</t>
  </si>
  <si>
    <t>110</t>
  </si>
  <si>
    <t>乔成</t>
  </si>
  <si>
    <t>111</t>
  </si>
  <si>
    <t>车靖宇</t>
  </si>
  <si>
    <t>112</t>
  </si>
  <si>
    <t>陆语韵</t>
  </si>
  <si>
    <t>113</t>
  </si>
  <si>
    <t>朱妍</t>
  </si>
  <si>
    <t>114</t>
  </si>
  <si>
    <t>余璐璐</t>
  </si>
  <si>
    <t>115</t>
  </si>
  <si>
    <t>许园晨</t>
  </si>
  <si>
    <t>116</t>
  </si>
  <si>
    <t>范本强</t>
  </si>
  <si>
    <t>117</t>
  </si>
  <si>
    <t>查汝杨</t>
  </si>
  <si>
    <t>118</t>
  </si>
  <si>
    <t>汪心怡</t>
  </si>
  <si>
    <t>119</t>
  </si>
  <si>
    <t>陈灿</t>
  </si>
  <si>
    <t>120</t>
  </si>
  <si>
    <t>余子妍</t>
  </si>
  <si>
    <t>121</t>
  </si>
  <si>
    <t>薛由页</t>
  </si>
  <si>
    <t>122</t>
  </si>
  <si>
    <t>姜文杰</t>
  </si>
  <si>
    <t>123</t>
  </si>
  <si>
    <t>钱佳辰</t>
  </si>
  <si>
    <t>124</t>
  </si>
  <si>
    <t>主曼婷</t>
  </si>
  <si>
    <t>125</t>
  </si>
  <si>
    <t>金婷</t>
  </si>
  <si>
    <t>126</t>
  </si>
  <si>
    <t>张金菊</t>
  </si>
  <si>
    <t>127</t>
  </si>
  <si>
    <t>苏州市相城区望亭镇综合服务中心</t>
  </si>
  <si>
    <t>耿小惠</t>
  </si>
  <si>
    <t>128</t>
  </si>
  <si>
    <t>谢炘言</t>
  </si>
  <si>
    <t>129</t>
  </si>
  <si>
    <t>徐铭烨</t>
  </si>
  <si>
    <t>130</t>
  </si>
  <si>
    <t>罗澜</t>
  </si>
  <si>
    <t>131</t>
  </si>
  <si>
    <t>孙西西</t>
  </si>
  <si>
    <t>132</t>
  </si>
  <si>
    <t>蒋治国</t>
  </si>
  <si>
    <t>133</t>
  </si>
  <si>
    <t>秦蓁天</t>
  </si>
  <si>
    <t>134</t>
  </si>
  <si>
    <t>张哲</t>
  </si>
  <si>
    <t>135</t>
  </si>
  <si>
    <t>王铎</t>
  </si>
  <si>
    <t>136</t>
  </si>
  <si>
    <t>缪晨宇</t>
  </si>
  <si>
    <t>137</t>
  </si>
  <si>
    <t>尹怡璇</t>
  </si>
  <si>
    <t>138</t>
  </si>
  <si>
    <t>陈宇航</t>
  </si>
  <si>
    <t>139</t>
  </si>
  <si>
    <t>余祥明</t>
  </si>
  <si>
    <t>140</t>
  </si>
  <si>
    <t>王欢</t>
  </si>
  <si>
    <t>141</t>
  </si>
  <si>
    <t>廖欣悦</t>
  </si>
  <si>
    <t>142</t>
  </si>
  <si>
    <t>苏州市相城区黄桥街道综合服务中心</t>
  </si>
  <si>
    <t>李坤</t>
  </si>
  <si>
    <t>143</t>
  </si>
  <si>
    <t>高增慧</t>
  </si>
  <si>
    <t>144</t>
  </si>
  <si>
    <t>顾佳强</t>
  </si>
  <si>
    <t>145</t>
  </si>
  <si>
    <t>王咏</t>
  </si>
  <si>
    <t>146</t>
  </si>
  <si>
    <t>吕贞婷</t>
  </si>
  <si>
    <t>147</t>
  </si>
  <si>
    <t>王慧</t>
  </si>
  <si>
    <t>148</t>
  </si>
  <si>
    <t>彭佳芊</t>
  </si>
  <si>
    <t>149</t>
  </si>
  <si>
    <t>慕文琪</t>
  </si>
  <si>
    <t>150</t>
  </si>
  <si>
    <t>陈若彤</t>
  </si>
  <si>
    <t>151</t>
  </si>
  <si>
    <t>赵媛</t>
  </si>
  <si>
    <t>152</t>
  </si>
  <si>
    <t>常莉莉</t>
  </si>
  <si>
    <t>153</t>
  </si>
  <si>
    <t>张雯雯</t>
  </si>
  <si>
    <t>154</t>
  </si>
  <si>
    <t>姜帅清</t>
  </si>
  <si>
    <t>155</t>
  </si>
  <si>
    <t>王微</t>
  </si>
  <si>
    <t>156</t>
  </si>
  <si>
    <t>胡永亮</t>
  </si>
  <si>
    <t>157</t>
  </si>
  <si>
    <t>戴健</t>
  </si>
  <si>
    <t>158</t>
  </si>
  <si>
    <t>丁银凤</t>
  </si>
  <si>
    <t>159</t>
  </si>
  <si>
    <t>张成浩</t>
  </si>
  <si>
    <t>160</t>
  </si>
  <si>
    <t>翟旻航</t>
  </si>
  <si>
    <t>161</t>
  </si>
  <si>
    <t>张宇睿</t>
  </si>
  <si>
    <t>162</t>
  </si>
  <si>
    <t>王瑞</t>
  </si>
  <si>
    <t>163</t>
  </si>
  <si>
    <t>席雨鑫</t>
  </si>
  <si>
    <t>164</t>
  </si>
  <si>
    <t>徐嘉梓</t>
  </si>
  <si>
    <t>165</t>
  </si>
  <si>
    <t>赵超营</t>
  </si>
  <si>
    <t>166</t>
  </si>
  <si>
    <t>苏州市相城区太平街道综合服务中心</t>
  </si>
  <si>
    <t>杨殊琦</t>
  </si>
  <si>
    <t>167</t>
  </si>
  <si>
    <t>邓思怡</t>
  </si>
  <si>
    <t>168</t>
  </si>
  <si>
    <t>童海心</t>
  </si>
  <si>
    <t>169</t>
  </si>
  <si>
    <t>任莹莹</t>
  </si>
  <si>
    <t>170</t>
  </si>
  <si>
    <t>刘春丽</t>
  </si>
  <si>
    <t>171</t>
  </si>
  <si>
    <t>袁畅</t>
  </si>
  <si>
    <t>172</t>
  </si>
  <si>
    <t>徐未艾</t>
  </si>
  <si>
    <t>173</t>
  </si>
  <si>
    <t>杨若玲</t>
  </si>
  <si>
    <t>174</t>
  </si>
  <si>
    <t>邵莉婷</t>
  </si>
  <si>
    <t>175</t>
  </si>
  <si>
    <t>苏州市相城区北桥街道综合服务中心</t>
  </si>
  <si>
    <t>李晨曦</t>
  </si>
  <si>
    <t>176</t>
  </si>
  <si>
    <t>荣蓓蓓</t>
  </si>
  <si>
    <t>177</t>
  </si>
  <si>
    <t>陈天陆</t>
  </si>
  <si>
    <t>178</t>
  </si>
  <si>
    <t>余昊轩</t>
  </si>
  <si>
    <t>179</t>
  </si>
  <si>
    <t>周笛</t>
  </si>
  <si>
    <t>180</t>
  </si>
  <si>
    <t>倪嘉祺</t>
  </si>
  <si>
    <t>181</t>
  </si>
  <si>
    <t>郁佳怡</t>
  </si>
  <si>
    <t>182</t>
  </si>
  <si>
    <t>陈柯彤</t>
  </si>
  <si>
    <t>183</t>
  </si>
  <si>
    <t>苏州市相城区漕湖街道综合服务中心</t>
  </si>
  <si>
    <t>叶融</t>
  </si>
  <si>
    <t>184</t>
  </si>
  <si>
    <t>周澹</t>
  </si>
  <si>
    <t>185</t>
  </si>
  <si>
    <t>刘佩丽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</si>
</sst>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  <numFmt numFmtId="178" formatCode="0.00_ "/>
    <numFmt numFmtId="179" formatCode="0.00_);[Red]\(0.00\)"/>
    <numFmt numFmtId="180" formatCode="0.00_);\(0.00\)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0" fillId="2" borderId="14" applyNumberFormat="0" applyFont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15" applyNumberFormat="0" applyFill="0" applyProtection="0"/>
    <xf numFmtId="0" fontId="13" fillId="0" borderId="15" applyNumberFormat="0" applyFill="0" applyProtection="0"/>
    <xf numFmtId="0" fontId="14" fillId="0" borderId="16" applyNumberFormat="0" applyFill="0" applyProtection="0"/>
    <xf numFmtId="0" fontId="14" fillId="0" borderId="0" applyNumberFormat="0" applyFill="0" applyBorder="0" applyProtection="0"/>
    <xf numFmtId="0" fontId="15" fillId="3" borderId="17" applyNumberFormat="0" applyProtection="0"/>
    <xf numFmtId="0" fontId="16" fillId="4" borderId="18" applyNumberFormat="0" applyProtection="0"/>
    <xf numFmtId="0" fontId="17" fillId="4" borderId="17" applyNumberFormat="0" applyProtection="0"/>
    <xf numFmtId="0" fontId="18" fillId="5" borderId="19" applyNumberFormat="0" applyProtection="0"/>
    <xf numFmtId="0" fontId="19" fillId="0" borderId="20" applyNumberFormat="0" applyFill="0" applyProtection="0"/>
    <xf numFmtId="0" fontId="5" fillId="0" borderId="21" applyNumberFormat="0" applyFill="0" applyProtection="0"/>
    <xf numFmtId="0" fontId="20" fillId="6" borderId="0" applyNumberFormat="0" applyBorder="0" applyProtection="0"/>
    <xf numFmtId="0" fontId="21" fillId="7" borderId="0" applyNumberFormat="0" applyBorder="0" applyProtection="0"/>
    <xf numFmtId="0" fontId="22" fillId="8" borderId="0" applyNumberFormat="0" applyBorder="0" applyProtection="0"/>
    <xf numFmtId="0" fontId="23" fillId="9" borderId="0" applyNumberFormat="0" applyBorder="0" applyProtection="0"/>
    <xf numFmtId="0" fontId="0" fillId="10" borderId="0" applyNumberFormat="0" applyBorder="0" applyProtection="0"/>
    <xf numFmtId="0" fontId="0" fillId="11" borderId="0" applyNumberFormat="0" applyBorder="0" applyProtection="0"/>
    <xf numFmtId="0" fontId="23" fillId="12" borderId="0" applyNumberFormat="0" applyBorder="0" applyProtection="0"/>
    <xf numFmtId="0" fontId="23" fillId="13" borderId="0" applyNumberFormat="0" applyBorder="0" applyProtection="0"/>
    <xf numFmtId="0" fontId="0" fillId="14" borderId="0" applyNumberFormat="0" applyBorder="0" applyProtection="0"/>
    <xf numFmtId="0" fontId="0" fillId="15" borderId="0" applyNumberFormat="0" applyBorder="0" applyProtection="0"/>
    <xf numFmtId="0" fontId="23" fillId="16" borderId="0" applyNumberFormat="0" applyBorder="0" applyProtection="0"/>
    <xf numFmtId="0" fontId="23" fillId="17" borderId="0" applyNumberFormat="0" applyBorder="0" applyProtection="0"/>
    <xf numFmtId="0" fontId="0" fillId="18" borderId="0" applyNumberFormat="0" applyBorder="0" applyProtection="0"/>
    <xf numFmtId="0" fontId="0" fillId="19" borderId="0" applyNumberFormat="0" applyBorder="0" applyProtection="0"/>
    <xf numFmtId="0" fontId="23" fillId="20" borderId="0" applyNumberFormat="0" applyBorder="0" applyProtection="0"/>
    <xf numFmtId="0" fontId="23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23" fillId="24" borderId="0" applyNumberFormat="0" applyBorder="0" applyProtection="0"/>
    <xf numFmtId="0" fontId="23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23" fillId="28" borderId="0" applyNumberFormat="0" applyBorder="0" applyProtection="0"/>
    <xf numFmtId="0" fontId="23" fillId="29" borderId="0" applyNumberFormat="0" applyBorder="0" applyProtection="0"/>
    <xf numFmtId="0" fontId="0" fillId="30" borderId="0" applyNumberFormat="0" applyBorder="0" applyProtection="0"/>
    <xf numFmtId="0" fontId="0" fillId="31" borderId="0" applyNumberFormat="0" applyBorder="0" applyProtection="0"/>
    <xf numFmtId="0" fontId="23" fillId="32" borderId="0" applyNumberFormat="0" applyBorder="0" applyProtection="0"/>
  </cellStyleXfs>
  <cellXfs count="56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NumberFormat="1" applyFont="1" applyFill="1" applyBorder="1" applyAlignment="1" applyProtection="1">
      <alignment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1" xfId="0" applyNumberFormat="1" applyFill="1" applyBorder="1" applyAlignment="1">
      <alignment horizontal="center" vertical="center"/>
    </xf>
    <xf numFmtId="178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177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>
      <alignment horizontal="center" vertical="center"/>
    </xf>
    <xf numFmtId="179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center"/>
    </xf>
    <xf numFmtId="177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80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179" fontId="1" fillId="0" borderId="0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1" xfId="0" applyNumberFormat="1" applyBorder="1" applyAlignment="1">
      <alignment horizontal="center" vertical="center"/>
    </xf>
    <xf numFmtId="179" fontId="1" fillId="0" borderId="13" xfId="0" applyNumberFormat="1" applyFont="1" applyBorder="1" applyAlignment="1" applyProtection="1">
      <alignment horizontal="center" vertical="center" wrapText="1"/>
      <protection locked="0"/>
    </xf>
    <xf numFmtId="179" fontId="1" fillId="0" borderId="4" xfId="0" applyNumberFormat="1" applyFont="1" applyBorder="1" applyAlignment="1" applyProtection="1">
      <alignment horizontal="center" vertical="center" wrapText="1"/>
      <protection locked="0"/>
    </xf>
    <xf numFmtId="177" fontId="1" fillId="0" borderId="4" xfId="0" applyNumberFormat="1" applyFont="1" applyBorder="1" applyAlignment="1" applyProtection="1">
      <alignment horizontal="center" vertical="center" wrapText="1"/>
      <protection locked="0"/>
    </xf>
    <xf numFmtId="177" fontId="1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7"/>
  <sheetViews>
    <sheetView tabSelected="1" topLeftCell="B1" workbookViewId="0">
      <selection activeCell="O12" sqref="O12"/>
    </sheetView>
  </sheetViews>
  <sheetFormatPr defaultColWidth="9" defaultRowHeight="13.5"/>
  <cols>
    <col min="1" max="1" width="9" style="3"/>
    <col min="2" max="2" width="15.375" style="3" customWidth="1"/>
    <col min="3" max="3" width="47.875" style="3" customWidth="1"/>
    <col min="4" max="4" width="9" style="3"/>
    <col min="5" max="6" width="10.5" style="3" customWidth="1"/>
    <col min="7" max="7" width="9" style="3"/>
    <col min="8" max="8" width="8.875" style="3" customWidth="1"/>
    <col min="9" max="9" width="9" style="3"/>
    <col min="11" max="11" width="18.125" customWidth="1"/>
    <col min="12" max="12" width="10.5" customWidth="1"/>
    <col min="13" max="13" width="9" style="3"/>
  </cols>
  <sheetData>
    <row r="1" ht="23" customHeight="1" spans="3:14"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2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20" t="s">
        <v>9</v>
      </c>
      <c r="J2" s="21" t="s">
        <v>10</v>
      </c>
      <c r="K2" s="22" t="s">
        <v>11</v>
      </c>
      <c r="L2" s="22" t="s">
        <v>12</v>
      </c>
      <c r="M2" s="23" t="s">
        <v>13</v>
      </c>
      <c r="N2" s="24" t="s">
        <v>14</v>
      </c>
    </row>
    <row r="3" ht="20" customHeight="1" spans="1:14">
      <c r="A3" s="8" t="s">
        <v>15</v>
      </c>
      <c r="B3" s="9" t="s">
        <v>16</v>
      </c>
      <c r="C3" s="9" t="s">
        <v>17</v>
      </c>
      <c r="D3" s="9" t="s">
        <v>16</v>
      </c>
      <c r="E3" s="9" t="s">
        <v>18</v>
      </c>
      <c r="F3" s="10">
        <v>1</v>
      </c>
      <c r="G3" s="9" t="s">
        <v>19</v>
      </c>
      <c r="H3" s="11" t="s">
        <v>20</v>
      </c>
      <c r="I3" s="25">
        <v>77.6</v>
      </c>
      <c r="J3" s="26">
        <v>75.68</v>
      </c>
      <c r="K3" s="27">
        <f>I3*0.4+J3*0.6</f>
        <v>76.448</v>
      </c>
      <c r="L3" s="28">
        <v>1</v>
      </c>
      <c r="M3" s="29" t="s">
        <v>21</v>
      </c>
      <c r="N3" s="30"/>
    </row>
    <row r="4" ht="20" customHeight="1" spans="1:14">
      <c r="A4" s="8" t="s">
        <v>22</v>
      </c>
      <c r="B4" s="9" t="s">
        <v>16</v>
      </c>
      <c r="C4" s="9" t="s">
        <v>17</v>
      </c>
      <c r="D4" s="9" t="s">
        <v>16</v>
      </c>
      <c r="E4" s="9" t="s">
        <v>18</v>
      </c>
      <c r="F4" s="12"/>
      <c r="G4" s="9" t="s">
        <v>23</v>
      </c>
      <c r="H4" s="11" t="s">
        <v>20</v>
      </c>
      <c r="I4" s="25">
        <v>74.8</v>
      </c>
      <c r="J4" s="26">
        <v>75.1</v>
      </c>
      <c r="K4" s="27">
        <f>I4*0.4+J4*0.6</f>
        <v>74.98</v>
      </c>
      <c r="L4" s="28">
        <v>2</v>
      </c>
      <c r="M4" s="29"/>
      <c r="N4" s="30"/>
    </row>
    <row r="5" ht="20" customHeight="1" spans="1:14">
      <c r="A5" s="8" t="s">
        <v>24</v>
      </c>
      <c r="B5" s="9" t="s">
        <v>16</v>
      </c>
      <c r="C5" s="9" t="s">
        <v>17</v>
      </c>
      <c r="D5" s="9" t="s">
        <v>16</v>
      </c>
      <c r="E5" s="9" t="s">
        <v>18</v>
      </c>
      <c r="F5" s="13"/>
      <c r="G5" s="9" t="s">
        <v>25</v>
      </c>
      <c r="H5" s="11" t="s">
        <v>20</v>
      </c>
      <c r="I5" s="25">
        <v>75.4</v>
      </c>
      <c r="J5" s="26">
        <v>74.64</v>
      </c>
      <c r="K5" s="27">
        <f>I5*0.4+J5*0.6</f>
        <v>74.944</v>
      </c>
      <c r="L5" s="28">
        <v>3</v>
      </c>
      <c r="M5" s="29"/>
      <c r="N5" s="30"/>
    </row>
    <row r="6" ht="20" customHeight="1" spans="1:14">
      <c r="A6" s="8" t="s">
        <v>26</v>
      </c>
      <c r="B6" s="9" t="s">
        <v>16</v>
      </c>
      <c r="C6" s="9" t="s">
        <v>17</v>
      </c>
      <c r="D6" s="9" t="s">
        <v>27</v>
      </c>
      <c r="E6" s="9" t="s">
        <v>18</v>
      </c>
      <c r="F6" s="10">
        <v>1</v>
      </c>
      <c r="G6" s="9" t="s">
        <v>28</v>
      </c>
      <c r="H6" s="11" t="s">
        <v>20</v>
      </c>
      <c r="I6" s="25">
        <v>71.6</v>
      </c>
      <c r="J6" s="26">
        <v>71.74</v>
      </c>
      <c r="K6" s="27">
        <f t="shared" ref="K4:K20" si="0">I6*0.4+J6*0.6</f>
        <v>71.684</v>
      </c>
      <c r="L6" s="28">
        <v>1</v>
      </c>
      <c r="M6" s="29" t="s">
        <v>21</v>
      </c>
      <c r="N6" s="30"/>
    </row>
    <row r="7" ht="20" customHeight="1" spans="1:14">
      <c r="A7" s="8" t="s">
        <v>29</v>
      </c>
      <c r="B7" s="9" t="s">
        <v>16</v>
      </c>
      <c r="C7" s="9" t="s">
        <v>17</v>
      </c>
      <c r="D7" s="9" t="s">
        <v>27</v>
      </c>
      <c r="E7" s="9" t="s">
        <v>18</v>
      </c>
      <c r="F7" s="12"/>
      <c r="G7" s="9" t="s">
        <v>30</v>
      </c>
      <c r="H7" s="11" t="s">
        <v>20</v>
      </c>
      <c r="I7" s="25">
        <v>71.2</v>
      </c>
      <c r="J7" s="26">
        <v>70.3</v>
      </c>
      <c r="K7" s="27">
        <f t="shared" si="0"/>
        <v>70.66</v>
      </c>
      <c r="L7" s="28">
        <v>2</v>
      </c>
      <c r="M7" s="29"/>
      <c r="N7" s="30"/>
    </row>
    <row r="8" ht="20" customHeight="1" spans="1:14">
      <c r="A8" s="8" t="s">
        <v>31</v>
      </c>
      <c r="B8" s="9" t="s">
        <v>16</v>
      </c>
      <c r="C8" s="9" t="s">
        <v>17</v>
      </c>
      <c r="D8" s="9" t="s">
        <v>27</v>
      </c>
      <c r="E8" s="9" t="s">
        <v>18</v>
      </c>
      <c r="F8" s="13"/>
      <c r="G8" s="9" t="s">
        <v>32</v>
      </c>
      <c r="H8" s="11" t="s">
        <v>20</v>
      </c>
      <c r="I8" s="25">
        <v>68.3</v>
      </c>
      <c r="J8" s="26">
        <v>72.02</v>
      </c>
      <c r="K8" s="27">
        <f t="shared" si="0"/>
        <v>70.532</v>
      </c>
      <c r="L8" s="28">
        <v>3</v>
      </c>
      <c r="M8" s="29"/>
      <c r="N8" s="30"/>
    </row>
    <row r="9" ht="20" customHeight="1" spans="1:14">
      <c r="A9" s="8" t="s">
        <v>33</v>
      </c>
      <c r="B9" s="9" t="s">
        <v>27</v>
      </c>
      <c r="C9" s="9" t="s">
        <v>34</v>
      </c>
      <c r="D9" s="9" t="s">
        <v>35</v>
      </c>
      <c r="E9" s="9" t="s">
        <v>18</v>
      </c>
      <c r="F9" s="10">
        <v>1</v>
      </c>
      <c r="G9" s="9" t="s">
        <v>36</v>
      </c>
      <c r="H9" s="11" t="s">
        <v>20</v>
      </c>
      <c r="I9" s="25">
        <v>68.5</v>
      </c>
      <c r="J9" s="26">
        <v>76.9</v>
      </c>
      <c r="K9" s="27">
        <f t="shared" si="0"/>
        <v>73.54</v>
      </c>
      <c r="L9" s="28">
        <v>1</v>
      </c>
      <c r="M9" s="29" t="s">
        <v>21</v>
      </c>
      <c r="N9" s="30"/>
    </row>
    <row r="10" ht="20" customHeight="1" spans="1:14">
      <c r="A10" s="8" t="s">
        <v>37</v>
      </c>
      <c r="B10" s="9" t="s">
        <v>27</v>
      </c>
      <c r="C10" s="9" t="s">
        <v>34</v>
      </c>
      <c r="D10" s="9" t="s">
        <v>35</v>
      </c>
      <c r="E10" s="9" t="s">
        <v>18</v>
      </c>
      <c r="F10" s="12"/>
      <c r="G10" s="9" t="s">
        <v>38</v>
      </c>
      <c r="H10" s="11" t="s">
        <v>20</v>
      </c>
      <c r="I10" s="25">
        <v>71.2</v>
      </c>
      <c r="J10" s="26">
        <v>74.1</v>
      </c>
      <c r="K10" s="27">
        <f t="shared" si="0"/>
        <v>72.94</v>
      </c>
      <c r="L10" s="28">
        <v>2</v>
      </c>
      <c r="M10" s="29"/>
      <c r="N10" s="30"/>
    </row>
    <row r="11" ht="20" customHeight="1" spans="1:14">
      <c r="A11" s="8" t="s">
        <v>39</v>
      </c>
      <c r="B11" s="9" t="s">
        <v>27</v>
      </c>
      <c r="C11" s="9" t="s">
        <v>34</v>
      </c>
      <c r="D11" s="9" t="s">
        <v>35</v>
      </c>
      <c r="E11" s="9" t="s">
        <v>18</v>
      </c>
      <c r="F11" s="13"/>
      <c r="G11" s="9" t="s">
        <v>40</v>
      </c>
      <c r="H11" s="11" t="s">
        <v>41</v>
      </c>
      <c r="I11" s="25">
        <v>71</v>
      </c>
      <c r="J11" s="31" t="s">
        <v>42</v>
      </c>
      <c r="K11" s="27" t="s">
        <v>43</v>
      </c>
      <c r="L11" s="28" t="s">
        <v>43</v>
      </c>
      <c r="M11" s="29"/>
      <c r="N11" s="30"/>
    </row>
    <row r="12" ht="20" customHeight="1" spans="1:14">
      <c r="A12" s="8" t="s">
        <v>44</v>
      </c>
      <c r="B12" s="9" t="s">
        <v>35</v>
      </c>
      <c r="C12" s="9" t="s">
        <v>45</v>
      </c>
      <c r="D12" s="9" t="s">
        <v>46</v>
      </c>
      <c r="E12" s="9" t="s">
        <v>18</v>
      </c>
      <c r="F12" s="10">
        <v>1</v>
      </c>
      <c r="G12" s="9" t="s">
        <v>47</v>
      </c>
      <c r="H12" s="11" t="s">
        <v>20</v>
      </c>
      <c r="I12" s="25">
        <v>70.5</v>
      </c>
      <c r="J12" s="26">
        <v>75.28</v>
      </c>
      <c r="K12" s="27">
        <f t="shared" si="0"/>
        <v>73.368</v>
      </c>
      <c r="L12" s="28">
        <v>1</v>
      </c>
      <c r="M12" s="29" t="s">
        <v>21</v>
      </c>
      <c r="N12" s="30"/>
    </row>
    <row r="13" ht="20" customHeight="1" spans="1:14">
      <c r="A13" s="8" t="s">
        <v>48</v>
      </c>
      <c r="B13" s="9" t="s">
        <v>35</v>
      </c>
      <c r="C13" s="9" t="s">
        <v>45</v>
      </c>
      <c r="D13" s="9" t="s">
        <v>46</v>
      </c>
      <c r="E13" s="9" t="s">
        <v>18</v>
      </c>
      <c r="F13" s="12"/>
      <c r="G13" s="9" t="s">
        <v>49</v>
      </c>
      <c r="H13" s="11" t="s">
        <v>20</v>
      </c>
      <c r="I13" s="25">
        <v>70.3</v>
      </c>
      <c r="J13" s="26">
        <v>73.82</v>
      </c>
      <c r="K13" s="27">
        <f t="shared" si="0"/>
        <v>72.412</v>
      </c>
      <c r="L13" s="28">
        <v>2</v>
      </c>
      <c r="M13" s="29"/>
      <c r="N13" s="30"/>
    </row>
    <row r="14" ht="20" customHeight="1" spans="1:14">
      <c r="A14" s="8" t="s">
        <v>50</v>
      </c>
      <c r="B14" s="9" t="s">
        <v>35</v>
      </c>
      <c r="C14" s="9" t="s">
        <v>45</v>
      </c>
      <c r="D14" s="9" t="s">
        <v>46</v>
      </c>
      <c r="E14" s="9" t="s">
        <v>18</v>
      </c>
      <c r="F14" s="13"/>
      <c r="G14" s="9" t="s">
        <v>51</v>
      </c>
      <c r="H14" s="11" t="s">
        <v>20</v>
      </c>
      <c r="I14" s="25">
        <v>69.4</v>
      </c>
      <c r="J14" s="26">
        <v>74.4</v>
      </c>
      <c r="K14" s="27">
        <f t="shared" si="0"/>
        <v>72.4</v>
      </c>
      <c r="L14" s="28">
        <v>3</v>
      </c>
      <c r="M14" s="29"/>
      <c r="N14" s="30"/>
    </row>
    <row r="15" ht="20" customHeight="1" spans="1:14">
      <c r="A15" s="8" t="s">
        <v>52</v>
      </c>
      <c r="B15" s="9" t="s">
        <v>46</v>
      </c>
      <c r="C15" s="9" t="s">
        <v>53</v>
      </c>
      <c r="D15" s="9" t="s">
        <v>54</v>
      </c>
      <c r="E15" s="9" t="s">
        <v>18</v>
      </c>
      <c r="F15" s="10">
        <v>1</v>
      </c>
      <c r="G15" s="9" t="s">
        <v>55</v>
      </c>
      <c r="H15" s="11" t="s">
        <v>20</v>
      </c>
      <c r="I15" s="25">
        <v>72.8</v>
      </c>
      <c r="J15" s="26">
        <v>74.6</v>
      </c>
      <c r="K15" s="27">
        <f t="shared" si="0"/>
        <v>73.88</v>
      </c>
      <c r="L15" s="28">
        <v>1</v>
      </c>
      <c r="M15" s="29" t="s">
        <v>21</v>
      </c>
      <c r="N15" s="30"/>
    </row>
    <row r="16" ht="20" customHeight="1" spans="1:14">
      <c r="A16" s="8" t="s">
        <v>56</v>
      </c>
      <c r="B16" s="9" t="s">
        <v>46</v>
      </c>
      <c r="C16" s="9" t="s">
        <v>53</v>
      </c>
      <c r="D16" s="9" t="s">
        <v>54</v>
      </c>
      <c r="E16" s="9" t="s">
        <v>18</v>
      </c>
      <c r="F16" s="12"/>
      <c r="G16" s="9" t="s">
        <v>57</v>
      </c>
      <c r="H16" s="11" t="s">
        <v>20</v>
      </c>
      <c r="I16" s="25">
        <v>71</v>
      </c>
      <c r="J16" s="26">
        <v>75.1</v>
      </c>
      <c r="K16" s="27">
        <f t="shared" si="0"/>
        <v>73.46</v>
      </c>
      <c r="L16" s="28">
        <v>2</v>
      </c>
      <c r="M16" s="29"/>
      <c r="N16" s="30"/>
    </row>
    <row r="17" ht="20" customHeight="1" spans="1:14">
      <c r="A17" s="8" t="s">
        <v>58</v>
      </c>
      <c r="B17" s="9" t="s">
        <v>46</v>
      </c>
      <c r="C17" s="9" t="s">
        <v>53</v>
      </c>
      <c r="D17" s="9" t="s">
        <v>54</v>
      </c>
      <c r="E17" s="9" t="s">
        <v>18</v>
      </c>
      <c r="F17" s="13"/>
      <c r="G17" s="9" t="s">
        <v>59</v>
      </c>
      <c r="H17" s="11" t="s">
        <v>20</v>
      </c>
      <c r="I17" s="25">
        <v>70.1</v>
      </c>
      <c r="J17" s="26">
        <v>75.66</v>
      </c>
      <c r="K17" s="27">
        <f t="shared" si="0"/>
        <v>73.436</v>
      </c>
      <c r="L17" s="28">
        <v>3</v>
      </c>
      <c r="M17" s="29"/>
      <c r="N17" s="30"/>
    </row>
    <row r="18" ht="20" customHeight="1" spans="1:14">
      <c r="A18" s="8" t="s">
        <v>60</v>
      </c>
      <c r="B18" s="9" t="s">
        <v>46</v>
      </c>
      <c r="C18" s="9" t="s">
        <v>53</v>
      </c>
      <c r="D18" s="9" t="s">
        <v>61</v>
      </c>
      <c r="E18" s="9" t="s">
        <v>18</v>
      </c>
      <c r="F18" s="10">
        <v>1</v>
      </c>
      <c r="G18" s="9" t="s">
        <v>62</v>
      </c>
      <c r="H18" s="11" t="s">
        <v>20</v>
      </c>
      <c r="I18" s="25">
        <v>67.8</v>
      </c>
      <c r="J18" s="26">
        <v>73</v>
      </c>
      <c r="K18" s="27">
        <f t="shared" si="0"/>
        <v>70.92</v>
      </c>
      <c r="L18" s="28">
        <v>1</v>
      </c>
      <c r="M18" s="29" t="s">
        <v>21</v>
      </c>
      <c r="N18" s="30"/>
    </row>
    <row r="19" ht="20" customHeight="1" spans="1:14">
      <c r="A19" s="8" t="s">
        <v>63</v>
      </c>
      <c r="B19" s="9" t="s">
        <v>46</v>
      </c>
      <c r="C19" s="9" t="s">
        <v>53</v>
      </c>
      <c r="D19" s="9" t="s">
        <v>61</v>
      </c>
      <c r="E19" s="9" t="s">
        <v>18</v>
      </c>
      <c r="F19" s="12"/>
      <c r="G19" s="9" t="s">
        <v>64</v>
      </c>
      <c r="H19" s="11" t="s">
        <v>20</v>
      </c>
      <c r="I19" s="25">
        <v>65</v>
      </c>
      <c r="J19" s="26">
        <v>69.88</v>
      </c>
      <c r="K19" s="27">
        <f t="shared" si="0"/>
        <v>67.928</v>
      </c>
      <c r="L19" s="28">
        <v>2</v>
      </c>
      <c r="M19" s="29"/>
      <c r="N19" s="30"/>
    </row>
    <row r="20" ht="20" customHeight="1" spans="1:14">
      <c r="A20" s="8" t="s">
        <v>65</v>
      </c>
      <c r="B20" s="9" t="s">
        <v>46</v>
      </c>
      <c r="C20" s="9" t="s">
        <v>53</v>
      </c>
      <c r="D20" s="9" t="s">
        <v>61</v>
      </c>
      <c r="E20" s="9" t="s">
        <v>18</v>
      </c>
      <c r="F20" s="13"/>
      <c r="G20" s="9" t="s">
        <v>66</v>
      </c>
      <c r="H20" s="11" t="s">
        <v>41</v>
      </c>
      <c r="I20" s="25">
        <v>66.6</v>
      </c>
      <c r="J20" s="31" t="s">
        <v>42</v>
      </c>
      <c r="K20" s="27" t="s">
        <v>43</v>
      </c>
      <c r="L20" s="28" t="s">
        <v>43</v>
      </c>
      <c r="M20" s="29"/>
      <c r="N20" s="30"/>
    </row>
    <row r="21" s="1" customFormat="1" ht="20" customHeight="1" spans="1:14">
      <c r="A21" s="8" t="s">
        <v>67</v>
      </c>
      <c r="B21" s="14" t="s">
        <v>54</v>
      </c>
      <c r="C21" s="14" t="s">
        <v>68</v>
      </c>
      <c r="D21" s="14" t="s">
        <v>69</v>
      </c>
      <c r="E21" s="14" t="s">
        <v>18</v>
      </c>
      <c r="F21" s="15">
        <v>1</v>
      </c>
      <c r="G21" s="14" t="s">
        <v>70</v>
      </c>
      <c r="H21" s="16" t="s">
        <v>41</v>
      </c>
      <c r="I21" s="32">
        <v>72.7</v>
      </c>
      <c r="J21" s="33">
        <v>75.2</v>
      </c>
      <c r="K21" s="34">
        <f t="shared" ref="K21:K79" si="1">I21*0.4+J21*0.6</f>
        <v>74.2</v>
      </c>
      <c r="L21" s="35">
        <v>1</v>
      </c>
      <c r="M21" s="36" t="s">
        <v>21</v>
      </c>
      <c r="N21" s="37"/>
    </row>
    <row r="22" s="1" customFormat="1" ht="20" customHeight="1" spans="1:14">
      <c r="A22" s="8" t="s">
        <v>71</v>
      </c>
      <c r="B22" s="14" t="s">
        <v>54</v>
      </c>
      <c r="C22" s="14" t="s">
        <v>68</v>
      </c>
      <c r="D22" s="14" t="s">
        <v>69</v>
      </c>
      <c r="E22" s="14" t="s">
        <v>18</v>
      </c>
      <c r="F22" s="17"/>
      <c r="G22" s="14" t="s">
        <v>72</v>
      </c>
      <c r="H22" s="16" t="s">
        <v>41</v>
      </c>
      <c r="I22" s="32">
        <v>67.1</v>
      </c>
      <c r="J22" s="33">
        <v>77</v>
      </c>
      <c r="K22" s="34">
        <f t="shared" si="1"/>
        <v>73.04</v>
      </c>
      <c r="L22" s="35">
        <v>2</v>
      </c>
      <c r="M22" s="36"/>
      <c r="N22" s="37"/>
    </row>
    <row r="23" s="1" customFormat="1" ht="20" customHeight="1" spans="1:14">
      <c r="A23" s="8" t="s">
        <v>73</v>
      </c>
      <c r="B23" s="14" t="s">
        <v>54</v>
      </c>
      <c r="C23" s="14" t="s">
        <v>68</v>
      </c>
      <c r="D23" s="14" t="s">
        <v>69</v>
      </c>
      <c r="E23" s="14" t="s">
        <v>18</v>
      </c>
      <c r="F23" s="18"/>
      <c r="G23" s="14" t="s">
        <v>74</v>
      </c>
      <c r="H23" s="16" t="s">
        <v>41</v>
      </c>
      <c r="I23" s="32">
        <v>64.5</v>
      </c>
      <c r="J23" s="33">
        <v>74</v>
      </c>
      <c r="K23" s="34">
        <f t="shared" si="1"/>
        <v>70.2</v>
      </c>
      <c r="L23" s="35">
        <v>3</v>
      </c>
      <c r="M23" s="36"/>
      <c r="N23" s="37"/>
    </row>
    <row r="24" s="1" customFormat="1" ht="20" customHeight="1" spans="1:14">
      <c r="A24" s="8" t="s">
        <v>75</v>
      </c>
      <c r="B24" s="14" t="s">
        <v>54</v>
      </c>
      <c r="C24" s="14" t="s">
        <v>68</v>
      </c>
      <c r="D24" s="14" t="s">
        <v>76</v>
      </c>
      <c r="E24" s="14" t="s">
        <v>18</v>
      </c>
      <c r="F24" s="15">
        <v>1</v>
      </c>
      <c r="G24" s="14" t="s">
        <v>77</v>
      </c>
      <c r="H24" s="16" t="s">
        <v>20</v>
      </c>
      <c r="I24" s="32">
        <v>69.6</v>
      </c>
      <c r="J24" s="33">
        <v>79.6</v>
      </c>
      <c r="K24" s="34">
        <f t="shared" si="1"/>
        <v>75.6</v>
      </c>
      <c r="L24" s="35">
        <v>1</v>
      </c>
      <c r="M24" s="36" t="s">
        <v>21</v>
      </c>
      <c r="N24" s="37"/>
    </row>
    <row r="25" s="1" customFormat="1" ht="20" customHeight="1" spans="1:14">
      <c r="A25" s="8" t="s">
        <v>78</v>
      </c>
      <c r="B25" s="14" t="s">
        <v>54</v>
      </c>
      <c r="C25" s="14" t="s">
        <v>68</v>
      </c>
      <c r="D25" s="14" t="s">
        <v>76</v>
      </c>
      <c r="E25" s="14" t="s">
        <v>18</v>
      </c>
      <c r="F25" s="17"/>
      <c r="G25" s="14" t="s">
        <v>79</v>
      </c>
      <c r="H25" s="16" t="s">
        <v>20</v>
      </c>
      <c r="I25" s="32">
        <v>70</v>
      </c>
      <c r="J25" s="33">
        <v>77.2</v>
      </c>
      <c r="K25" s="34">
        <f t="shared" si="1"/>
        <v>74.32</v>
      </c>
      <c r="L25" s="35">
        <v>2</v>
      </c>
      <c r="M25" s="36"/>
      <c r="N25" s="37"/>
    </row>
    <row r="26" s="1" customFormat="1" ht="20" customHeight="1" spans="1:14">
      <c r="A26" s="8" t="s">
        <v>80</v>
      </c>
      <c r="B26" s="14" t="s">
        <v>54</v>
      </c>
      <c r="C26" s="14" t="s">
        <v>68</v>
      </c>
      <c r="D26" s="14" t="s">
        <v>76</v>
      </c>
      <c r="E26" s="14" t="s">
        <v>18</v>
      </c>
      <c r="F26" s="18"/>
      <c r="G26" s="14" t="s">
        <v>81</v>
      </c>
      <c r="H26" s="16" t="s">
        <v>20</v>
      </c>
      <c r="I26" s="32">
        <v>69.3</v>
      </c>
      <c r="J26" s="33">
        <v>73</v>
      </c>
      <c r="K26" s="34">
        <f t="shared" si="1"/>
        <v>71.52</v>
      </c>
      <c r="L26" s="35">
        <v>3</v>
      </c>
      <c r="M26" s="36"/>
      <c r="N26" s="37"/>
    </row>
    <row r="27" s="1" customFormat="1" ht="20" customHeight="1" spans="1:14">
      <c r="A27" s="8" t="s">
        <v>82</v>
      </c>
      <c r="B27" s="14" t="s">
        <v>61</v>
      </c>
      <c r="C27" s="14" t="s">
        <v>83</v>
      </c>
      <c r="D27" s="14" t="s">
        <v>84</v>
      </c>
      <c r="E27" s="14" t="s">
        <v>18</v>
      </c>
      <c r="F27" s="15">
        <v>1</v>
      </c>
      <c r="G27" s="14" t="s">
        <v>85</v>
      </c>
      <c r="H27" s="16" t="s">
        <v>20</v>
      </c>
      <c r="I27" s="32">
        <v>75.5</v>
      </c>
      <c r="J27" s="33">
        <v>77.4</v>
      </c>
      <c r="K27" s="34">
        <f t="shared" si="1"/>
        <v>76.64</v>
      </c>
      <c r="L27" s="35">
        <v>1</v>
      </c>
      <c r="M27" s="36" t="s">
        <v>21</v>
      </c>
      <c r="N27" s="37"/>
    </row>
    <row r="28" s="1" customFormat="1" ht="20" customHeight="1" spans="1:14">
      <c r="A28" s="8" t="s">
        <v>86</v>
      </c>
      <c r="B28" s="14" t="s">
        <v>61</v>
      </c>
      <c r="C28" s="14" t="s">
        <v>83</v>
      </c>
      <c r="D28" s="14" t="s">
        <v>84</v>
      </c>
      <c r="E28" s="14" t="s">
        <v>18</v>
      </c>
      <c r="F28" s="17"/>
      <c r="G28" s="14" t="s">
        <v>87</v>
      </c>
      <c r="H28" s="16" t="s">
        <v>41</v>
      </c>
      <c r="I28" s="32">
        <v>70.2</v>
      </c>
      <c r="J28" s="33">
        <v>78.8</v>
      </c>
      <c r="K28" s="34">
        <f t="shared" si="1"/>
        <v>75.36</v>
      </c>
      <c r="L28" s="35">
        <v>2</v>
      </c>
      <c r="M28" s="36"/>
      <c r="N28" s="37"/>
    </row>
    <row r="29" s="1" customFormat="1" ht="20" customHeight="1" spans="1:14">
      <c r="A29" s="8" t="s">
        <v>88</v>
      </c>
      <c r="B29" s="14" t="s">
        <v>61</v>
      </c>
      <c r="C29" s="14" t="s">
        <v>83</v>
      </c>
      <c r="D29" s="14" t="s">
        <v>84</v>
      </c>
      <c r="E29" s="14" t="s">
        <v>18</v>
      </c>
      <c r="F29" s="18"/>
      <c r="G29" s="14" t="s">
        <v>89</v>
      </c>
      <c r="H29" s="16" t="s">
        <v>20</v>
      </c>
      <c r="I29" s="32">
        <v>72.5</v>
      </c>
      <c r="J29" s="33">
        <v>75.8</v>
      </c>
      <c r="K29" s="34">
        <f t="shared" si="1"/>
        <v>74.48</v>
      </c>
      <c r="L29" s="35">
        <v>3</v>
      </c>
      <c r="M29" s="36"/>
      <c r="N29" s="37"/>
    </row>
    <row r="30" s="1" customFormat="1" ht="20" customHeight="1" spans="1:14">
      <c r="A30" s="8" t="s">
        <v>90</v>
      </c>
      <c r="B30" s="14" t="s">
        <v>69</v>
      </c>
      <c r="C30" s="14" t="s">
        <v>91</v>
      </c>
      <c r="D30" s="14" t="s">
        <v>44</v>
      </c>
      <c r="E30" s="14" t="s">
        <v>18</v>
      </c>
      <c r="F30" s="15">
        <v>1</v>
      </c>
      <c r="G30" s="14" t="s">
        <v>92</v>
      </c>
      <c r="H30" s="16" t="s">
        <v>20</v>
      </c>
      <c r="I30" s="32">
        <v>76.8</v>
      </c>
      <c r="J30" s="33">
        <v>79.2</v>
      </c>
      <c r="K30" s="34">
        <f t="shared" si="1"/>
        <v>78.24</v>
      </c>
      <c r="L30" s="35">
        <v>1</v>
      </c>
      <c r="M30" s="36" t="s">
        <v>21</v>
      </c>
      <c r="N30" s="37"/>
    </row>
    <row r="31" s="1" customFormat="1" ht="20" customHeight="1" spans="1:14">
      <c r="A31" s="8" t="s">
        <v>93</v>
      </c>
      <c r="B31" s="14" t="s">
        <v>69</v>
      </c>
      <c r="C31" s="14" t="s">
        <v>91</v>
      </c>
      <c r="D31" s="14" t="s">
        <v>44</v>
      </c>
      <c r="E31" s="14" t="s">
        <v>18</v>
      </c>
      <c r="F31" s="17"/>
      <c r="G31" s="14" t="s">
        <v>94</v>
      </c>
      <c r="H31" s="16" t="s">
        <v>20</v>
      </c>
      <c r="I31" s="32">
        <v>71.3</v>
      </c>
      <c r="J31" s="33">
        <v>77</v>
      </c>
      <c r="K31" s="34">
        <f t="shared" si="1"/>
        <v>74.72</v>
      </c>
      <c r="L31" s="35">
        <v>2</v>
      </c>
      <c r="M31" s="36"/>
      <c r="N31" s="37"/>
    </row>
    <row r="32" s="1" customFormat="1" ht="20" customHeight="1" spans="1:14">
      <c r="A32" s="8" t="s">
        <v>95</v>
      </c>
      <c r="B32" s="14" t="s">
        <v>69</v>
      </c>
      <c r="C32" s="14" t="s">
        <v>91</v>
      </c>
      <c r="D32" s="14" t="s">
        <v>44</v>
      </c>
      <c r="E32" s="14" t="s">
        <v>18</v>
      </c>
      <c r="F32" s="18"/>
      <c r="G32" s="14" t="s">
        <v>96</v>
      </c>
      <c r="H32" s="16" t="s">
        <v>20</v>
      </c>
      <c r="I32" s="32">
        <v>72.6</v>
      </c>
      <c r="J32" s="33">
        <v>76</v>
      </c>
      <c r="K32" s="34">
        <f t="shared" si="1"/>
        <v>74.64</v>
      </c>
      <c r="L32" s="35">
        <v>3</v>
      </c>
      <c r="M32" s="36"/>
      <c r="N32" s="37"/>
    </row>
    <row r="33" s="1" customFormat="1" ht="21" customHeight="1" spans="1:14">
      <c r="A33" s="8" t="s">
        <v>97</v>
      </c>
      <c r="B33" s="14" t="s">
        <v>76</v>
      </c>
      <c r="C33" s="14" t="s">
        <v>98</v>
      </c>
      <c r="D33" s="14" t="s">
        <v>48</v>
      </c>
      <c r="E33" s="14" t="s">
        <v>18</v>
      </c>
      <c r="F33" s="15">
        <v>1</v>
      </c>
      <c r="G33" s="14" t="s">
        <v>99</v>
      </c>
      <c r="H33" s="16" t="s">
        <v>20</v>
      </c>
      <c r="I33" s="32">
        <v>68.9</v>
      </c>
      <c r="J33" s="33">
        <v>77.8</v>
      </c>
      <c r="K33" s="34">
        <f t="shared" si="1"/>
        <v>74.24</v>
      </c>
      <c r="L33" s="35">
        <v>1</v>
      </c>
      <c r="M33" s="36" t="s">
        <v>21</v>
      </c>
      <c r="N33" s="37"/>
    </row>
    <row r="34" s="1" customFormat="1" ht="21" customHeight="1" spans="1:14">
      <c r="A34" s="8" t="s">
        <v>100</v>
      </c>
      <c r="B34" s="14" t="s">
        <v>76</v>
      </c>
      <c r="C34" s="14" t="s">
        <v>98</v>
      </c>
      <c r="D34" s="14" t="s">
        <v>48</v>
      </c>
      <c r="E34" s="14" t="s">
        <v>18</v>
      </c>
      <c r="F34" s="17"/>
      <c r="G34" s="14" t="s">
        <v>101</v>
      </c>
      <c r="H34" s="16" t="s">
        <v>20</v>
      </c>
      <c r="I34" s="32">
        <v>67</v>
      </c>
      <c r="J34" s="33">
        <v>77.7</v>
      </c>
      <c r="K34" s="34">
        <f t="shared" si="1"/>
        <v>73.42</v>
      </c>
      <c r="L34" s="35">
        <v>2</v>
      </c>
      <c r="M34" s="36"/>
      <c r="N34" s="37"/>
    </row>
    <row r="35" s="1" customFormat="1" ht="21" customHeight="1" spans="1:14">
      <c r="A35" s="8" t="s">
        <v>102</v>
      </c>
      <c r="B35" s="14" t="s">
        <v>76</v>
      </c>
      <c r="C35" s="14" t="s">
        <v>98</v>
      </c>
      <c r="D35" s="14" t="s">
        <v>48</v>
      </c>
      <c r="E35" s="14" t="s">
        <v>18</v>
      </c>
      <c r="F35" s="18"/>
      <c r="G35" s="14" t="s">
        <v>103</v>
      </c>
      <c r="H35" s="16" t="s">
        <v>20</v>
      </c>
      <c r="I35" s="32">
        <v>65.9</v>
      </c>
      <c r="J35" s="33">
        <v>77.4</v>
      </c>
      <c r="K35" s="34">
        <f t="shared" si="1"/>
        <v>72.8</v>
      </c>
      <c r="L35" s="35">
        <v>3</v>
      </c>
      <c r="M35" s="36"/>
      <c r="N35" s="37"/>
    </row>
    <row r="36" s="1" customFormat="1" ht="21" customHeight="1" spans="1:14">
      <c r="A36" s="8" t="s">
        <v>104</v>
      </c>
      <c r="B36" s="14" t="s">
        <v>84</v>
      </c>
      <c r="C36" s="14" t="s">
        <v>105</v>
      </c>
      <c r="D36" s="14" t="s">
        <v>50</v>
      </c>
      <c r="E36" s="14" t="s">
        <v>18</v>
      </c>
      <c r="F36" s="15">
        <v>1</v>
      </c>
      <c r="G36" s="14" t="s">
        <v>106</v>
      </c>
      <c r="H36" s="16" t="s">
        <v>20</v>
      </c>
      <c r="I36" s="32">
        <v>68.7</v>
      </c>
      <c r="J36" s="33">
        <v>73.6</v>
      </c>
      <c r="K36" s="34">
        <f t="shared" si="1"/>
        <v>71.64</v>
      </c>
      <c r="L36" s="35">
        <v>1</v>
      </c>
      <c r="M36" s="36" t="s">
        <v>21</v>
      </c>
      <c r="N36" s="37"/>
    </row>
    <row r="37" s="1" customFormat="1" ht="21" customHeight="1" spans="1:14">
      <c r="A37" s="8" t="s">
        <v>107</v>
      </c>
      <c r="B37" s="14" t="s">
        <v>84</v>
      </c>
      <c r="C37" s="14" t="s">
        <v>105</v>
      </c>
      <c r="D37" s="14" t="s">
        <v>50</v>
      </c>
      <c r="E37" s="14" t="s">
        <v>18</v>
      </c>
      <c r="F37" s="17"/>
      <c r="G37" s="14" t="s">
        <v>108</v>
      </c>
      <c r="H37" s="16" t="s">
        <v>20</v>
      </c>
      <c r="I37" s="32">
        <v>72</v>
      </c>
      <c r="J37" s="38" t="s">
        <v>42</v>
      </c>
      <c r="K37" s="34" t="s">
        <v>43</v>
      </c>
      <c r="L37" s="28" t="s">
        <v>43</v>
      </c>
      <c r="M37" s="36"/>
      <c r="N37" s="37"/>
    </row>
    <row r="38" s="1" customFormat="1" ht="21" customHeight="1" spans="1:14">
      <c r="A38" s="8" t="s">
        <v>109</v>
      </c>
      <c r="B38" s="14" t="s">
        <v>84</v>
      </c>
      <c r="C38" s="14" t="s">
        <v>105</v>
      </c>
      <c r="D38" s="14" t="s">
        <v>50</v>
      </c>
      <c r="E38" s="14" t="s">
        <v>18</v>
      </c>
      <c r="F38" s="18"/>
      <c r="G38" s="14" t="s">
        <v>110</v>
      </c>
      <c r="H38" s="16" t="s">
        <v>20</v>
      </c>
      <c r="I38" s="32">
        <v>71.8</v>
      </c>
      <c r="J38" s="38" t="s">
        <v>42</v>
      </c>
      <c r="K38" s="34" t="s">
        <v>43</v>
      </c>
      <c r="L38" s="28" t="s">
        <v>43</v>
      </c>
      <c r="M38" s="36"/>
      <c r="N38" s="37"/>
    </row>
    <row r="39" ht="21" customHeight="1" spans="1:14">
      <c r="A39" s="8" t="s">
        <v>111</v>
      </c>
      <c r="B39" s="9" t="s">
        <v>44</v>
      </c>
      <c r="C39" s="9" t="s">
        <v>112</v>
      </c>
      <c r="D39" s="9" t="s">
        <v>52</v>
      </c>
      <c r="E39" s="9" t="s">
        <v>18</v>
      </c>
      <c r="F39" s="10">
        <v>1</v>
      </c>
      <c r="G39" s="9" t="s">
        <v>113</v>
      </c>
      <c r="H39" s="11" t="s">
        <v>20</v>
      </c>
      <c r="I39" s="25">
        <v>77.4</v>
      </c>
      <c r="J39" s="39">
        <v>79.6</v>
      </c>
      <c r="K39" s="27">
        <f t="shared" si="1"/>
        <v>78.72</v>
      </c>
      <c r="L39" s="28">
        <v>1</v>
      </c>
      <c r="M39" s="29" t="s">
        <v>21</v>
      </c>
      <c r="N39" s="30"/>
    </row>
    <row r="40" ht="21" customHeight="1" spans="1:14">
      <c r="A40" s="8" t="s">
        <v>114</v>
      </c>
      <c r="B40" s="9" t="s">
        <v>44</v>
      </c>
      <c r="C40" s="9" t="s">
        <v>112</v>
      </c>
      <c r="D40" s="9" t="s">
        <v>52</v>
      </c>
      <c r="E40" s="9" t="s">
        <v>18</v>
      </c>
      <c r="F40" s="12"/>
      <c r="G40" s="9" t="s">
        <v>115</v>
      </c>
      <c r="H40" s="11" t="s">
        <v>41</v>
      </c>
      <c r="I40" s="25">
        <v>71.5</v>
      </c>
      <c r="J40" s="39">
        <v>80.46</v>
      </c>
      <c r="K40" s="27">
        <f t="shared" si="1"/>
        <v>76.876</v>
      </c>
      <c r="L40" s="28">
        <v>2</v>
      </c>
      <c r="M40" s="29"/>
      <c r="N40" s="30"/>
    </row>
    <row r="41" ht="21" customHeight="1" spans="1:14">
      <c r="A41" s="8" t="s">
        <v>116</v>
      </c>
      <c r="B41" s="9" t="s">
        <v>44</v>
      </c>
      <c r="C41" s="9" t="s">
        <v>112</v>
      </c>
      <c r="D41" s="9" t="s">
        <v>52</v>
      </c>
      <c r="E41" s="9" t="s">
        <v>18</v>
      </c>
      <c r="F41" s="13"/>
      <c r="G41" s="9" t="s">
        <v>117</v>
      </c>
      <c r="H41" s="11" t="s">
        <v>20</v>
      </c>
      <c r="I41" s="25">
        <v>71.6</v>
      </c>
      <c r="J41" s="39">
        <v>73.9</v>
      </c>
      <c r="K41" s="27">
        <f t="shared" si="1"/>
        <v>72.98</v>
      </c>
      <c r="L41" s="28">
        <v>3</v>
      </c>
      <c r="M41" s="29"/>
      <c r="N41" s="30"/>
    </row>
    <row r="42" ht="21" customHeight="1" spans="1:14">
      <c r="A42" s="8" t="s">
        <v>118</v>
      </c>
      <c r="B42" s="9" t="s">
        <v>48</v>
      </c>
      <c r="C42" s="9" t="s">
        <v>119</v>
      </c>
      <c r="D42" s="9" t="s">
        <v>56</v>
      </c>
      <c r="E42" s="9" t="s">
        <v>18</v>
      </c>
      <c r="F42" s="10">
        <v>1</v>
      </c>
      <c r="G42" s="9" t="s">
        <v>120</v>
      </c>
      <c r="H42" s="11" t="s">
        <v>20</v>
      </c>
      <c r="I42" s="25">
        <v>76.6</v>
      </c>
      <c r="J42" s="39">
        <v>74.7</v>
      </c>
      <c r="K42" s="27">
        <f t="shared" si="1"/>
        <v>75.46</v>
      </c>
      <c r="L42" s="28">
        <v>1</v>
      </c>
      <c r="M42" s="29" t="s">
        <v>21</v>
      </c>
      <c r="N42" s="30"/>
    </row>
    <row r="43" ht="21" customHeight="1" spans="1:14">
      <c r="A43" s="8" t="s">
        <v>121</v>
      </c>
      <c r="B43" s="9" t="s">
        <v>48</v>
      </c>
      <c r="C43" s="9" t="s">
        <v>119</v>
      </c>
      <c r="D43" s="9" t="s">
        <v>56</v>
      </c>
      <c r="E43" s="9" t="s">
        <v>18</v>
      </c>
      <c r="F43" s="12"/>
      <c r="G43" s="9" t="s">
        <v>122</v>
      </c>
      <c r="H43" s="11" t="s">
        <v>20</v>
      </c>
      <c r="I43" s="25">
        <v>71.3</v>
      </c>
      <c r="J43" s="39">
        <v>73.9</v>
      </c>
      <c r="K43" s="27">
        <f t="shared" si="1"/>
        <v>72.86</v>
      </c>
      <c r="L43" s="28">
        <v>2</v>
      </c>
      <c r="M43" s="29"/>
      <c r="N43" s="30"/>
    </row>
    <row r="44" ht="21" customHeight="1" spans="1:14">
      <c r="A44" s="8" t="s">
        <v>123</v>
      </c>
      <c r="B44" s="9" t="s">
        <v>48</v>
      </c>
      <c r="C44" s="9" t="s">
        <v>119</v>
      </c>
      <c r="D44" s="9" t="s">
        <v>56</v>
      </c>
      <c r="E44" s="9" t="s">
        <v>18</v>
      </c>
      <c r="F44" s="13"/>
      <c r="G44" s="9" t="s">
        <v>124</v>
      </c>
      <c r="H44" s="11" t="s">
        <v>20</v>
      </c>
      <c r="I44" s="25">
        <v>71.9</v>
      </c>
      <c r="J44" s="31" t="s">
        <v>42</v>
      </c>
      <c r="K44" s="27" t="s">
        <v>43</v>
      </c>
      <c r="L44" s="28" t="s">
        <v>43</v>
      </c>
      <c r="M44" s="29"/>
      <c r="N44" s="30"/>
    </row>
    <row r="45" ht="21" customHeight="1" spans="1:14">
      <c r="A45" s="8" t="s">
        <v>125</v>
      </c>
      <c r="B45" s="9" t="s">
        <v>48</v>
      </c>
      <c r="C45" s="9" t="s">
        <v>119</v>
      </c>
      <c r="D45" s="9" t="s">
        <v>58</v>
      </c>
      <c r="E45" s="9" t="s">
        <v>18</v>
      </c>
      <c r="F45" s="10">
        <v>1</v>
      </c>
      <c r="G45" s="9" t="s">
        <v>126</v>
      </c>
      <c r="H45" s="11" t="s">
        <v>41</v>
      </c>
      <c r="I45" s="25">
        <v>72.1</v>
      </c>
      <c r="J45" s="39">
        <v>76.3</v>
      </c>
      <c r="K45" s="27">
        <f t="shared" si="1"/>
        <v>74.62</v>
      </c>
      <c r="L45" s="28">
        <v>1</v>
      </c>
      <c r="M45" s="29" t="s">
        <v>21</v>
      </c>
      <c r="N45" s="30"/>
    </row>
    <row r="46" ht="21" customHeight="1" spans="1:14">
      <c r="A46" s="8" t="s">
        <v>127</v>
      </c>
      <c r="B46" s="9" t="s">
        <v>48</v>
      </c>
      <c r="C46" s="9" t="s">
        <v>119</v>
      </c>
      <c r="D46" s="9" t="s">
        <v>58</v>
      </c>
      <c r="E46" s="9" t="s">
        <v>18</v>
      </c>
      <c r="F46" s="12"/>
      <c r="G46" s="9" t="s">
        <v>128</v>
      </c>
      <c r="H46" s="11" t="s">
        <v>20</v>
      </c>
      <c r="I46" s="25">
        <v>71.9</v>
      </c>
      <c r="J46" s="39">
        <v>70.9</v>
      </c>
      <c r="K46" s="27">
        <f t="shared" si="1"/>
        <v>71.3</v>
      </c>
      <c r="L46" s="28">
        <v>2</v>
      </c>
      <c r="M46" s="29"/>
      <c r="N46" s="30"/>
    </row>
    <row r="47" ht="21" customHeight="1" spans="1:14">
      <c r="A47" s="8" t="s">
        <v>129</v>
      </c>
      <c r="B47" s="9" t="s">
        <v>48</v>
      </c>
      <c r="C47" s="9" t="s">
        <v>119</v>
      </c>
      <c r="D47" s="9" t="s">
        <v>58</v>
      </c>
      <c r="E47" s="9" t="s">
        <v>18</v>
      </c>
      <c r="F47" s="13"/>
      <c r="G47" s="9" t="s">
        <v>130</v>
      </c>
      <c r="H47" s="11" t="s">
        <v>41</v>
      </c>
      <c r="I47" s="25">
        <v>71.1</v>
      </c>
      <c r="J47" s="31" t="s">
        <v>42</v>
      </c>
      <c r="K47" s="27" t="s">
        <v>43</v>
      </c>
      <c r="L47" s="28" t="s">
        <v>43</v>
      </c>
      <c r="M47" s="29"/>
      <c r="N47" s="30"/>
    </row>
    <row r="48" ht="21" customHeight="1" spans="1:14">
      <c r="A48" s="8" t="s">
        <v>131</v>
      </c>
      <c r="B48" s="9" t="s">
        <v>50</v>
      </c>
      <c r="C48" s="9" t="s">
        <v>132</v>
      </c>
      <c r="D48" s="9" t="s">
        <v>60</v>
      </c>
      <c r="E48" s="9" t="s">
        <v>18</v>
      </c>
      <c r="F48" s="10">
        <v>1</v>
      </c>
      <c r="G48" s="9" t="s">
        <v>133</v>
      </c>
      <c r="H48" s="11" t="s">
        <v>41</v>
      </c>
      <c r="I48" s="25">
        <v>57</v>
      </c>
      <c r="J48" s="39">
        <v>70.32</v>
      </c>
      <c r="K48" s="27">
        <f t="shared" si="1"/>
        <v>64.992</v>
      </c>
      <c r="L48" s="28">
        <v>1</v>
      </c>
      <c r="M48" s="29" t="s">
        <v>21</v>
      </c>
      <c r="N48" s="30"/>
    </row>
    <row r="49" ht="21" customHeight="1" spans="1:14">
      <c r="A49" s="8" t="s">
        <v>134</v>
      </c>
      <c r="B49" s="9" t="s">
        <v>50</v>
      </c>
      <c r="C49" s="9" t="s">
        <v>132</v>
      </c>
      <c r="D49" s="9" t="s">
        <v>60</v>
      </c>
      <c r="E49" s="9" t="s">
        <v>18</v>
      </c>
      <c r="F49" s="12"/>
      <c r="G49" s="9" t="s">
        <v>135</v>
      </c>
      <c r="H49" s="11" t="s">
        <v>41</v>
      </c>
      <c r="I49" s="25">
        <v>56.6</v>
      </c>
      <c r="J49" s="39">
        <v>69.1</v>
      </c>
      <c r="K49" s="27">
        <f t="shared" si="1"/>
        <v>64.1</v>
      </c>
      <c r="L49" s="28">
        <v>2</v>
      </c>
      <c r="M49" s="29"/>
      <c r="N49" s="30"/>
    </row>
    <row r="50" ht="21" customHeight="1" spans="1:14">
      <c r="A50" s="8" t="s">
        <v>136</v>
      </c>
      <c r="B50" s="9" t="s">
        <v>50</v>
      </c>
      <c r="C50" s="9" t="s">
        <v>132</v>
      </c>
      <c r="D50" s="9" t="s">
        <v>60</v>
      </c>
      <c r="E50" s="9" t="s">
        <v>18</v>
      </c>
      <c r="F50" s="19"/>
      <c r="G50" s="9" t="s">
        <v>137</v>
      </c>
      <c r="H50" s="11" t="s">
        <v>41</v>
      </c>
      <c r="I50" s="25">
        <v>58.8</v>
      </c>
      <c r="J50" s="39">
        <v>67.5</v>
      </c>
      <c r="K50" s="27">
        <f t="shared" si="1"/>
        <v>64.02</v>
      </c>
      <c r="L50" s="28">
        <v>3</v>
      </c>
      <c r="M50" s="29"/>
      <c r="N50" s="30"/>
    </row>
    <row r="51" ht="21" customHeight="1" spans="1:14">
      <c r="A51" s="8" t="s">
        <v>138</v>
      </c>
      <c r="B51" s="9" t="s">
        <v>52</v>
      </c>
      <c r="C51" s="9" t="s">
        <v>139</v>
      </c>
      <c r="D51" s="9" t="s">
        <v>63</v>
      </c>
      <c r="E51" s="9" t="s">
        <v>18</v>
      </c>
      <c r="F51" s="10">
        <v>1</v>
      </c>
      <c r="G51" s="9" t="s">
        <v>140</v>
      </c>
      <c r="H51" s="11" t="s">
        <v>20</v>
      </c>
      <c r="I51" s="25">
        <v>73.6</v>
      </c>
      <c r="J51" s="39">
        <v>72.1</v>
      </c>
      <c r="K51" s="27">
        <f t="shared" si="1"/>
        <v>72.7</v>
      </c>
      <c r="L51" s="28">
        <v>1</v>
      </c>
      <c r="M51" s="29" t="s">
        <v>21</v>
      </c>
      <c r="N51" s="30"/>
    </row>
    <row r="52" ht="21" customHeight="1" spans="1:14">
      <c r="A52" s="8" t="s">
        <v>141</v>
      </c>
      <c r="B52" s="9" t="s">
        <v>52</v>
      </c>
      <c r="C52" s="9" t="s">
        <v>139</v>
      </c>
      <c r="D52" s="9" t="s">
        <v>63</v>
      </c>
      <c r="E52" s="9" t="s">
        <v>18</v>
      </c>
      <c r="F52" s="12"/>
      <c r="G52" s="9" t="s">
        <v>142</v>
      </c>
      <c r="H52" s="11" t="s">
        <v>41</v>
      </c>
      <c r="I52" s="25">
        <v>70.1</v>
      </c>
      <c r="J52" s="39">
        <v>67.9</v>
      </c>
      <c r="K52" s="27">
        <f t="shared" si="1"/>
        <v>68.78</v>
      </c>
      <c r="L52" s="28">
        <v>2</v>
      </c>
      <c r="M52" s="29"/>
      <c r="N52" s="30"/>
    </row>
    <row r="53" ht="21" customHeight="1" spans="1:14">
      <c r="A53" s="8" t="s">
        <v>143</v>
      </c>
      <c r="B53" s="9" t="s">
        <v>52</v>
      </c>
      <c r="C53" s="9" t="s">
        <v>139</v>
      </c>
      <c r="D53" s="9" t="s">
        <v>63</v>
      </c>
      <c r="E53" s="9" t="s">
        <v>18</v>
      </c>
      <c r="F53" s="13"/>
      <c r="G53" s="9" t="s">
        <v>144</v>
      </c>
      <c r="H53" s="11" t="s">
        <v>20</v>
      </c>
      <c r="I53" s="25">
        <v>69.3</v>
      </c>
      <c r="J53" s="31" t="s">
        <v>42</v>
      </c>
      <c r="K53" s="27" t="s">
        <v>43</v>
      </c>
      <c r="L53" s="28" t="s">
        <v>43</v>
      </c>
      <c r="M53" s="29"/>
      <c r="N53" s="30"/>
    </row>
    <row r="54" ht="21" customHeight="1" spans="1:14">
      <c r="A54" s="8" t="s">
        <v>145</v>
      </c>
      <c r="B54" s="9" t="s">
        <v>56</v>
      </c>
      <c r="C54" s="9" t="s">
        <v>146</v>
      </c>
      <c r="D54" s="9" t="s">
        <v>65</v>
      </c>
      <c r="E54" s="9" t="s">
        <v>18</v>
      </c>
      <c r="F54" s="10">
        <v>1</v>
      </c>
      <c r="G54" s="9" t="s">
        <v>147</v>
      </c>
      <c r="H54" s="11" t="s">
        <v>41</v>
      </c>
      <c r="I54" s="25">
        <v>69.7</v>
      </c>
      <c r="J54" s="39">
        <v>80.3</v>
      </c>
      <c r="K54" s="27">
        <f t="shared" si="1"/>
        <v>76.06</v>
      </c>
      <c r="L54" s="28">
        <v>1</v>
      </c>
      <c r="M54" s="29" t="s">
        <v>21</v>
      </c>
      <c r="N54" s="30"/>
    </row>
    <row r="55" ht="21" customHeight="1" spans="1:14">
      <c r="A55" s="8" t="s">
        <v>148</v>
      </c>
      <c r="B55" s="9" t="s">
        <v>56</v>
      </c>
      <c r="C55" s="9" t="s">
        <v>146</v>
      </c>
      <c r="D55" s="9" t="s">
        <v>65</v>
      </c>
      <c r="E55" s="9" t="s">
        <v>18</v>
      </c>
      <c r="F55" s="12"/>
      <c r="G55" s="9" t="s">
        <v>149</v>
      </c>
      <c r="H55" s="11" t="s">
        <v>41</v>
      </c>
      <c r="I55" s="25">
        <v>69.6</v>
      </c>
      <c r="J55" s="39">
        <v>73.3</v>
      </c>
      <c r="K55" s="27">
        <f t="shared" si="1"/>
        <v>71.82</v>
      </c>
      <c r="L55" s="28">
        <v>2</v>
      </c>
      <c r="M55" s="29"/>
      <c r="N55" s="30"/>
    </row>
    <row r="56" ht="21" customHeight="1" spans="1:14">
      <c r="A56" s="8" t="s">
        <v>150</v>
      </c>
      <c r="B56" s="9" t="s">
        <v>56</v>
      </c>
      <c r="C56" s="9" t="s">
        <v>146</v>
      </c>
      <c r="D56" s="9" t="s">
        <v>65</v>
      </c>
      <c r="E56" s="9" t="s">
        <v>18</v>
      </c>
      <c r="F56" s="19"/>
      <c r="G56" s="9" t="s">
        <v>151</v>
      </c>
      <c r="H56" s="11" t="s">
        <v>20</v>
      </c>
      <c r="I56" s="25">
        <v>73.1</v>
      </c>
      <c r="J56" s="39">
        <v>67.9</v>
      </c>
      <c r="K56" s="27">
        <f t="shared" si="1"/>
        <v>69.98</v>
      </c>
      <c r="L56" s="28">
        <v>3</v>
      </c>
      <c r="M56" s="29"/>
      <c r="N56" s="30"/>
    </row>
    <row r="57" ht="21" customHeight="1" spans="1:14">
      <c r="A57" s="8" t="s">
        <v>152</v>
      </c>
      <c r="B57" s="9" t="s">
        <v>58</v>
      </c>
      <c r="C57" s="9" t="s">
        <v>153</v>
      </c>
      <c r="D57" s="9" t="s">
        <v>67</v>
      </c>
      <c r="E57" s="9" t="s">
        <v>18</v>
      </c>
      <c r="F57" s="10">
        <v>1</v>
      </c>
      <c r="G57" s="9" t="s">
        <v>154</v>
      </c>
      <c r="H57" s="11" t="s">
        <v>20</v>
      </c>
      <c r="I57" s="25">
        <v>67.1</v>
      </c>
      <c r="J57" s="39">
        <v>79.4</v>
      </c>
      <c r="K57" s="27">
        <f t="shared" si="1"/>
        <v>74.48</v>
      </c>
      <c r="L57" s="28">
        <v>1</v>
      </c>
      <c r="M57" s="29" t="s">
        <v>21</v>
      </c>
      <c r="N57" s="30"/>
    </row>
    <row r="58" ht="21" customHeight="1" spans="1:14">
      <c r="A58" s="8" t="s">
        <v>155</v>
      </c>
      <c r="B58" s="9" t="s">
        <v>58</v>
      </c>
      <c r="C58" s="9" t="s">
        <v>153</v>
      </c>
      <c r="D58" s="9" t="s">
        <v>67</v>
      </c>
      <c r="E58" s="9" t="s">
        <v>18</v>
      </c>
      <c r="F58" s="12"/>
      <c r="G58" s="9" t="s">
        <v>156</v>
      </c>
      <c r="H58" s="11" t="s">
        <v>20</v>
      </c>
      <c r="I58" s="25">
        <v>69.2</v>
      </c>
      <c r="J58" s="39">
        <v>72.2</v>
      </c>
      <c r="K58" s="27">
        <f t="shared" si="1"/>
        <v>71</v>
      </c>
      <c r="L58" s="28">
        <v>2</v>
      </c>
      <c r="M58" s="29"/>
      <c r="N58" s="30"/>
    </row>
    <row r="59" ht="21" customHeight="1" spans="1:14">
      <c r="A59" s="8" t="s">
        <v>157</v>
      </c>
      <c r="B59" s="9" t="s">
        <v>58</v>
      </c>
      <c r="C59" s="9" t="s">
        <v>153</v>
      </c>
      <c r="D59" s="9" t="s">
        <v>67</v>
      </c>
      <c r="E59" s="9" t="s">
        <v>18</v>
      </c>
      <c r="F59" s="13"/>
      <c r="G59" s="9" t="s">
        <v>158</v>
      </c>
      <c r="H59" s="11" t="s">
        <v>20</v>
      </c>
      <c r="I59" s="25">
        <v>66.8</v>
      </c>
      <c r="J59" s="39">
        <v>68</v>
      </c>
      <c r="K59" s="27">
        <f t="shared" si="1"/>
        <v>67.52</v>
      </c>
      <c r="L59" s="28">
        <v>3</v>
      </c>
      <c r="M59" s="29"/>
      <c r="N59" s="30"/>
    </row>
    <row r="60" ht="18" customHeight="1" spans="1:14">
      <c r="A60" s="8" t="s">
        <v>159</v>
      </c>
      <c r="B60" s="9" t="s">
        <v>60</v>
      </c>
      <c r="C60" s="9" t="s">
        <v>160</v>
      </c>
      <c r="D60" s="9" t="s">
        <v>71</v>
      </c>
      <c r="E60" s="9" t="s">
        <v>18</v>
      </c>
      <c r="F60" s="10">
        <v>1</v>
      </c>
      <c r="G60" s="9" t="s">
        <v>161</v>
      </c>
      <c r="H60" s="11" t="s">
        <v>20</v>
      </c>
      <c r="I60" s="25">
        <v>71.8</v>
      </c>
      <c r="J60" s="39">
        <v>76.4</v>
      </c>
      <c r="K60" s="27">
        <f t="shared" si="1"/>
        <v>74.56</v>
      </c>
      <c r="L60" s="28">
        <v>1</v>
      </c>
      <c r="M60" s="29" t="s">
        <v>21</v>
      </c>
      <c r="N60" s="30"/>
    </row>
    <row r="61" ht="18" customHeight="1" spans="1:14">
      <c r="A61" s="8" t="s">
        <v>162</v>
      </c>
      <c r="B61" s="9" t="s">
        <v>60</v>
      </c>
      <c r="C61" s="9" t="s">
        <v>160</v>
      </c>
      <c r="D61" s="9" t="s">
        <v>71</v>
      </c>
      <c r="E61" s="9" t="s">
        <v>18</v>
      </c>
      <c r="F61" s="12"/>
      <c r="G61" s="9" t="s">
        <v>163</v>
      </c>
      <c r="H61" s="11" t="s">
        <v>20</v>
      </c>
      <c r="I61" s="25">
        <v>70.4</v>
      </c>
      <c r="J61" s="39">
        <v>77</v>
      </c>
      <c r="K61" s="27">
        <f t="shared" si="1"/>
        <v>74.36</v>
      </c>
      <c r="L61" s="28">
        <v>2</v>
      </c>
      <c r="M61" s="29"/>
      <c r="N61" s="30"/>
    </row>
    <row r="62" ht="18" customHeight="1" spans="1:14">
      <c r="A62" s="8" t="s">
        <v>164</v>
      </c>
      <c r="B62" s="9" t="s">
        <v>60</v>
      </c>
      <c r="C62" s="9" t="s">
        <v>160</v>
      </c>
      <c r="D62" s="9" t="s">
        <v>71</v>
      </c>
      <c r="E62" s="9" t="s">
        <v>18</v>
      </c>
      <c r="F62" s="19"/>
      <c r="G62" s="9" t="s">
        <v>165</v>
      </c>
      <c r="H62" s="11" t="s">
        <v>20</v>
      </c>
      <c r="I62" s="25">
        <v>73.4</v>
      </c>
      <c r="J62" s="39">
        <v>73.7</v>
      </c>
      <c r="K62" s="27">
        <f t="shared" si="1"/>
        <v>73.58</v>
      </c>
      <c r="L62" s="28">
        <v>3</v>
      </c>
      <c r="M62" s="29"/>
      <c r="N62" s="30"/>
    </row>
    <row r="63" ht="18" customHeight="1" spans="1:14">
      <c r="A63" s="8" t="s">
        <v>166</v>
      </c>
      <c r="B63" s="9" t="s">
        <v>63</v>
      </c>
      <c r="C63" s="9" t="s">
        <v>167</v>
      </c>
      <c r="D63" s="9" t="s">
        <v>73</v>
      </c>
      <c r="E63" s="9" t="s">
        <v>18</v>
      </c>
      <c r="F63" s="10">
        <v>1</v>
      </c>
      <c r="G63" s="9" t="s">
        <v>168</v>
      </c>
      <c r="H63" s="11" t="s">
        <v>41</v>
      </c>
      <c r="I63" s="25">
        <v>63.3</v>
      </c>
      <c r="J63" s="39">
        <v>71.5</v>
      </c>
      <c r="K63" s="27">
        <f t="shared" si="1"/>
        <v>68.22</v>
      </c>
      <c r="L63" s="28">
        <v>1</v>
      </c>
      <c r="M63" s="29" t="s">
        <v>21</v>
      </c>
      <c r="N63" s="30"/>
    </row>
    <row r="64" ht="18" customHeight="1" spans="1:14">
      <c r="A64" s="8" t="s">
        <v>169</v>
      </c>
      <c r="B64" s="9" t="s">
        <v>63</v>
      </c>
      <c r="C64" s="9" t="s">
        <v>167</v>
      </c>
      <c r="D64" s="9" t="s">
        <v>73</v>
      </c>
      <c r="E64" s="9" t="s">
        <v>18</v>
      </c>
      <c r="F64" s="12"/>
      <c r="G64" s="9" t="s">
        <v>170</v>
      </c>
      <c r="H64" s="11" t="s">
        <v>41</v>
      </c>
      <c r="I64" s="25">
        <v>65.8</v>
      </c>
      <c r="J64" s="39">
        <v>67.3</v>
      </c>
      <c r="K64" s="27">
        <f t="shared" si="1"/>
        <v>66.7</v>
      </c>
      <c r="L64" s="28">
        <v>2</v>
      </c>
      <c r="M64" s="29"/>
      <c r="N64" s="30"/>
    </row>
    <row r="65" ht="18" customHeight="1" spans="1:14">
      <c r="A65" s="8" t="s">
        <v>171</v>
      </c>
      <c r="B65" s="9" t="s">
        <v>63</v>
      </c>
      <c r="C65" s="9" t="s">
        <v>167</v>
      </c>
      <c r="D65" s="9" t="s">
        <v>73</v>
      </c>
      <c r="E65" s="9" t="s">
        <v>18</v>
      </c>
      <c r="F65" s="13"/>
      <c r="G65" s="9" t="s">
        <v>172</v>
      </c>
      <c r="H65" s="11" t="s">
        <v>41</v>
      </c>
      <c r="I65" s="25">
        <v>61.9</v>
      </c>
      <c r="J65" s="39">
        <v>68.2</v>
      </c>
      <c r="K65" s="27">
        <f t="shared" si="1"/>
        <v>65.68</v>
      </c>
      <c r="L65" s="28">
        <v>3</v>
      </c>
      <c r="M65" s="29"/>
      <c r="N65" s="30"/>
    </row>
    <row r="66" ht="21" customHeight="1" spans="1:14">
      <c r="A66" s="8" t="s">
        <v>173</v>
      </c>
      <c r="B66" s="9" t="s">
        <v>63</v>
      </c>
      <c r="C66" s="9" t="s">
        <v>167</v>
      </c>
      <c r="D66" s="9" t="s">
        <v>75</v>
      </c>
      <c r="E66" s="9" t="s">
        <v>18</v>
      </c>
      <c r="F66" s="10">
        <v>1</v>
      </c>
      <c r="G66" s="9" t="s">
        <v>174</v>
      </c>
      <c r="H66" s="11" t="s">
        <v>20</v>
      </c>
      <c r="I66" s="25">
        <v>68.7</v>
      </c>
      <c r="J66" s="39">
        <v>74.8</v>
      </c>
      <c r="K66" s="27">
        <f t="shared" si="1"/>
        <v>72.36</v>
      </c>
      <c r="L66" s="28">
        <v>1</v>
      </c>
      <c r="M66" s="29" t="s">
        <v>21</v>
      </c>
      <c r="N66" s="30"/>
    </row>
    <row r="67" ht="21" customHeight="1" spans="1:14">
      <c r="A67" s="8" t="s">
        <v>175</v>
      </c>
      <c r="B67" s="9" t="s">
        <v>63</v>
      </c>
      <c r="C67" s="9" t="s">
        <v>167</v>
      </c>
      <c r="D67" s="9" t="s">
        <v>75</v>
      </c>
      <c r="E67" s="9" t="s">
        <v>18</v>
      </c>
      <c r="F67" s="12"/>
      <c r="G67" s="9" t="s">
        <v>176</v>
      </c>
      <c r="H67" s="11" t="s">
        <v>20</v>
      </c>
      <c r="I67" s="25">
        <v>71</v>
      </c>
      <c r="J67" s="39">
        <v>73.2</v>
      </c>
      <c r="K67" s="27">
        <f t="shared" si="1"/>
        <v>72.32</v>
      </c>
      <c r="L67" s="28">
        <v>2</v>
      </c>
      <c r="M67" s="29"/>
      <c r="N67" s="30"/>
    </row>
    <row r="68" ht="21" customHeight="1" spans="1:14">
      <c r="A68" s="8" t="s">
        <v>177</v>
      </c>
      <c r="B68" s="9" t="s">
        <v>63</v>
      </c>
      <c r="C68" s="9" t="s">
        <v>167</v>
      </c>
      <c r="D68" s="9" t="s">
        <v>75</v>
      </c>
      <c r="E68" s="9" t="s">
        <v>18</v>
      </c>
      <c r="F68" s="13"/>
      <c r="G68" s="9" t="s">
        <v>178</v>
      </c>
      <c r="H68" s="11" t="s">
        <v>20</v>
      </c>
      <c r="I68" s="25">
        <v>70.8</v>
      </c>
      <c r="J68" s="39">
        <v>70.4</v>
      </c>
      <c r="K68" s="27">
        <f t="shared" si="1"/>
        <v>70.56</v>
      </c>
      <c r="L68" s="28">
        <v>3</v>
      </c>
      <c r="M68" s="29"/>
      <c r="N68" s="30"/>
    </row>
    <row r="69" ht="21" customHeight="1" spans="1:14">
      <c r="A69" s="8" t="s">
        <v>179</v>
      </c>
      <c r="B69" s="9" t="s">
        <v>65</v>
      </c>
      <c r="C69" s="9" t="s">
        <v>180</v>
      </c>
      <c r="D69" s="9" t="s">
        <v>78</v>
      </c>
      <c r="E69" s="9" t="s">
        <v>18</v>
      </c>
      <c r="F69" s="10">
        <v>1</v>
      </c>
      <c r="G69" s="9" t="s">
        <v>181</v>
      </c>
      <c r="H69" s="11" t="s">
        <v>20</v>
      </c>
      <c r="I69" s="25">
        <v>67.2</v>
      </c>
      <c r="J69" s="39">
        <v>78</v>
      </c>
      <c r="K69" s="27">
        <f t="shared" si="1"/>
        <v>73.68</v>
      </c>
      <c r="L69" s="28">
        <v>1</v>
      </c>
      <c r="M69" s="29" t="s">
        <v>21</v>
      </c>
      <c r="N69" s="30"/>
    </row>
    <row r="70" ht="21" customHeight="1" spans="1:14">
      <c r="A70" s="8" t="s">
        <v>182</v>
      </c>
      <c r="B70" s="9" t="s">
        <v>65</v>
      </c>
      <c r="C70" s="9" t="s">
        <v>180</v>
      </c>
      <c r="D70" s="9" t="s">
        <v>78</v>
      </c>
      <c r="E70" s="9" t="s">
        <v>18</v>
      </c>
      <c r="F70" s="12"/>
      <c r="G70" s="9" t="s">
        <v>183</v>
      </c>
      <c r="H70" s="11" t="s">
        <v>20</v>
      </c>
      <c r="I70" s="25">
        <v>66</v>
      </c>
      <c r="J70" s="39">
        <v>72.2</v>
      </c>
      <c r="K70" s="27">
        <f t="shared" si="1"/>
        <v>69.72</v>
      </c>
      <c r="L70" s="28">
        <v>2</v>
      </c>
      <c r="M70" s="29"/>
      <c r="N70" s="30"/>
    </row>
    <row r="71" ht="21" customHeight="1" spans="1:14">
      <c r="A71" s="8" t="s">
        <v>184</v>
      </c>
      <c r="B71" s="9" t="s">
        <v>65</v>
      </c>
      <c r="C71" s="9" t="s">
        <v>180</v>
      </c>
      <c r="D71" s="9" t="s">
        <v>78</v>
      </c>
      <c r="E71" s="9" t="s">
        <v>18</v>
      </c>
      <c r="F71" s="13"/>
      <c r="G71" s="9" t="s">
        <v>185</v>
      </c>
      <c r="H71" s="11" t="s">
        <v>20</v>
      </c>
      <c r="I71" s="25">
        <v>65.5</v>
      </c>
      <c r="J71" s="39">
        <v>70.4</v>
      </c>
      <c r="K71" s="27">
        <f t="shared" si="1"/>
        <v>68.44</v>
      </c>
      <c r="L71" s="28">
        <v>3</v>
      </c>
      <c r="M71" s="29"/>
      <c r="N71" s="30"/>
    </row>
    <row r="72" ht="21" customHeight="1" spans="1:14">
      <c r="A72" s="8" t="s">
        <v>186</v>
      </c>
      <c r="B72" s="9" t="s">
        <v>67</v>
      </c>
      <c r="C72" s="9" t="s">
        <v>187</v>
      </c>
      <c r="D72" s="9" t="s">
        <v>80</v>
      </c>
      <c r="E72" s="9" t="s">
        <v>18</v>
      </c>
      <c r="F72" s="10">
        <v>1</v>
      </c>
      <c r="G72" s="9" t="s">
        <v>188</v>
      </c>
      <c r="H72" s="11" t="s">
        <v>20</v>
      </c>
      <c r="I72" s="25">
        <v>71.7</v>
      </c>
      <c r="J72" s="39">
        <v>74.2</v>
      </c>
      <c r="K72" s="27">
        <f t="shared" si="1"/>
        <v>73.2</v>
      </c>
      <c r="L72" s="28">
        <v>1</v>
      </c>
      <c r="M72" s="29" t="s">
        <v>21</v>
      </c>
      <c r="N72" s="30"/>
    </row>
    <row r="73" ht="21" customHeight="1" spans="1:14">
      <c r="A73" s="8" t="s">
        <v>189</v>
      </c>
      <c r="B73" s="9" t="s">
        <v>67</v>
      </c>
      <c r="C73" s="9" t="s">
        <v>187</v>
      </c>
      <c r="D73" s="9" t="s">
        <v>80</v>
      </c>
      <c r="E73" s="9" t="s">
        <v>18</v>
      </c>
      <c r="F73" s="12"/>
      <c r="G73" s="9" t="s">
        <v>190</v>
      </c>
      <c r="H73" s="11" t="s">
        <v>20</v>
      </c>
      <c r="I73" s="25">
        <v>71</v>
      </c>
      <c r="J73" s="39">
        <v>73.5</v>
      </c>
      <c r="K73" s="27">
        <f t="shared" si="1"/>
        <v>72.5</v>
      </c>
      <c r="L73" s="28">
        <v>2</v>
      </c>
      <c r="M73" s="29"/>
      <c r="N73" s="30"/>
    </row>
    <row r="74" ht="21" customHeight="1" spans="1:14">
      <c r="A74" s="8" t="s">
        <v>191</v>
      </c>
      <c r="B74" s="9" t="s">
        <v>67</v>
      </c>
      <c r="C74" s="9" t="s">
        <v>187</v>
      </c>
      <c r="D74" s="9" t="s">
        <v>80</v>
      </c>
      <c r="E74" s="9" t="s">
        <v>18</v>
      </c>
      <c r="F74" s="19"/>
      <c r="G74" s="9" t="s">
        <v>192</v>
      </c>
      <c r="H74" s="11" t="s">
        <v>20</v>
      </c>
      <c r="I74" s="25">
        <v>75.1</v>
      </c>
      <c r="J74" s="31" t="s">
        <v>42</v>
      </c>
      <c r="K74" s="27" t="s">
        <v>43</v>
      </c>
      <c r="L74" s="28" t="s">
        <v>43</v>
      </c>
      <c r="M74" s="29"/>
      <c r="N74" s="30"/>
    </row>
    <row r="75" ht="19" customHeight="1" spans="1:14">
      <c r="A75" s="8" t="s">
        <v>193</v>
      </c>
      <c r="B75" s="9" t="s">
        <v>71</v>
      </c>
      <c r="C75" s="9" t="s">
        <v>194</v>
      </c>
      <c r="D75" s="9" t="s">
        <v>82</v>
      </c>
      <c r="E75" s="9" t="s">
        <v>18</v>
      </c>
      <c r="F75" s="10">
        <v>1</v>
      </c>
      <c r="G75" s="9" t="s">
        <v>195</v>
      </c>
      <c r="H75" s="11" t="s">
        <v>41</v>
      </c>
      <c r="I75" s="25">
        <v>59.4</v>
      </c>
      <c r="J75" s="26">
        <v>73.5</v>
      </c>
      <c r="K75" s="40">
        <f t="shared" si="1"/>
        <v>67.86</v>
      </c>
      <c r="L75" s="28">
        <v>1</v>
      </c>
      <c r="M75" s="29" t="s">
        <v>21</v>
      </c>
      <c r="N75" s="30"/>
    </row>
    <row r="76" ht="21" customHeight="1" spans="1:14">
      <c r="A76" s="8" t="s">
        <v>196</v>
      </c>
      <c r="B76" s="9" t="s">
        <v>71</v>
      </c>
      <c r="C76" s="9" t="s">
        <v>194</v>
      </c>
      <c r="D76" s="9" t="s">
        <v>82</v>
      </c>
      <c r="E76" s="9" t="s">
        <v>18</v>
      </c>
      <c r="F76" s="12"/>
      <c r="G76" s="9" t="s">
        <v>197</v>
      </c>
      <c r="H76" s="11" t="s">
        <v>41</v>
      </c>
      <c r="I76" s="25">
        <v>60.5</v>
      </c>
      <c r="J76" s="26">
        <v>70.5</v>
      </c>
      <c r="K76" s="40">
        <f t="shared" si="1"/>
        <v>66.5</v>
      </c>
      <c r="L76" s="28">
        <v>2</v>
      </c>
      <c r="M76" s="29"/>
      <c r="N76" s="30"/>
    </row>
    <row r="77" ht="21" customHeight="1" spans="1:14">
      <c r="A77" s="8" t="s">
        <v>198</v>
      </c>
      <c r="B77" s="9" t="s">
        <v>71</v>
      </c>
      <c r="C77" s="9" t="s">
        <v>194</v>
      </c>
      <c r="D77" s="9" t="s">
        <v>82</v>
      </c>
      <c r="E77" s="9" t="s">
        <v>18</v>
      </c>
      <c r="F77" s="13"/>
      <c r="G77" s="9" t="s">
        <v>199</v>
      </c>
      <c r="H77" s="11" t="s">
        <v>41</v>
      </c>
      <c r="I77" s="25">
        <v>57.7</v>
      </c>
      <c r="J77" s="26">
        <v>62.8</v>
      </c>
      <c r="K77" s="40">
        <f t="shared" si="1"/>
        <v>60.76</v>
      </c>
      <c r="L77" s="28">
        <v>3</v>
      </c>
      <c r="M77" s="29"/>
      <c r="N77" s="30"/>
    </row>
    <row r="78" ht="21" customHeight="1" spans="1:14">
      <c r="A78" s="8" t="s">
        <v>200</v>
      </c>
      <c r="B78" s="9" t="s">
        <v>71</v>
      </c>
      <c r="C78" s="9" t="s">
        <v>194</v>
      </c>
      <c r="D78" s="9" t="s">
        <v>86</v>
      </c>
      <c r="E78" s="9" t="s">
        <v>18</v>
      </c>
      <c r="F78" s="10">
        <v>1</v>
      </c>
      <c r="G78" s="9" t="s">
        <v>201</v>
      </c>
      <c r="H78" s="11" t="s">
        <v>20</v>
      </c>
      <c r="I78" s="25">
        <v>63.6</v>
      </c>
      <c r="J78" s="26">
        <v>72.8</v>
      </c>
      <c r="K78" s="40">
        <f t="shared" si="1"/>
        <v>69.12</v>
      </c>
      <c r="L78" s="28">
        <v>1</v>
      </c>
      <c r="M78" s="29" t="s">
        <v>21</v>
      </c>
      <c r="N78" s="30"/>
    </row>
    <row r="79" ht="21" customHeight="1" spans="1:14">
      <c r="A79" s="8" t="s">
        <v>202</v>
      </c>
      <c r="B79" s="9" t="s">
        <v>71</v>
      </c>
      <c r="C79" s="9" t="s">
        <v>194</v>
      </c>
      <c r="D79" s="9" t="s">
        <v>86</v>
      </c>
      <c r="E79" s="9" t="s">
        <v>18</v>
      </c>
      <c r="F79" s="12"/>
      <c r="G79" s="9" t="s">
        <v>203</v>
      </c>
      <c r="H79" s="11" t="s">
        <v>20</v>
      </c>
      <c r="I79" s="25">
        <v>63.2</v>
      </c>
      <c r="J79" s="26">
        <v>70.7</v>
      </c>
      <c r="K79" s="40">
        <f t="shared" si="1"/>
        <v>67.7</v>
      </c>
      <c r="L79" s="28">
        <v>2</v>
      </c>
      <c r="M79" s="29"/>
      <c r="N79" s="30"/>
    </row>
    <row r="80" ht="21" customHeight="1" spans="1:14">
      <c r="A80" s="8" t="s">
        <v>204</v>
      </c>
      <c r="B80" s="9" t="s">
        <v>71</v>
      </c>
      <c r="C80" s="9" t="s">
        <v>194</v>
      </c>
      <c r="D80" s="9" t="s">
        <v>86</v>
      </c>
      <c r="E80" s="9" t="s">
        <v>18</v>
      </c>
      <c r="F80" s="19"/>
      <c r="G80" s="9" t="s">
        <v>205</v>
      </c>
      <c r="H80" s="11" t="s">
        <v>20</v>
      </c>
      <c r="I80" s="25">
        <v>67.3</v>
      </c>
      <c r="J80" s="31" t="s">
        <v>42</v>
      </c>
      <c r="K80" s="40" t="s">
        <v>43</v>
      </c>
      <c r="L80" s="28" t="s">
        <v>43</v>
      </c>
      <c r="M80" s="29"/>
      <c r="N80" s="30"/>
    </row>
    <row r="81" ht="21" customHeight="1" spans="1:14">
      <c r="A81" s="8" t="s">
        <v>206</v>
      </c>
      <c r="B81" s="9" t="s">
        <v>73</v>
      </c>
      <c r="C81" s="9" t="s">
        <v>207</v>
      </c>
      <c r="D81" s="9" t="s">
        <v>88</v>
      </c>
      <c r="E81" s="9" t="s">
        <v>18</v>
      </c>
      <c r="F81" s="10">
        <v>1</v>
      </c>
      <c r="G81" s="9" t="s">
        <v>208</v>
      </c>
      <c r="H81" s="11" t="s">
        <v>20</v>
      </c>
      <c r="I81" s="25">
        <v>69.1</v>
      </c>
      <c r="J81" s="26">
        <v>78.2</v>
      </c>
      <c r="K81" s="40">
        <f t="shared" ref="K81:K117" si="2">I81*0.4+J81*0.6</f>
        <v>74.56</v>
      </c>
      <c r="L81" s="28">
        <v>1</v>
      </c>
      <c r="M81" s="29" t="s">
        <v>21</v>
      </c>
      <c r="N81" s="30"/>
    </row>
    <row r="82" ht="21" customHeight="1" spans="1:14">
      <c r="A82" s="8" t="s">
        <v>209</v>
      </c>
      <c r="B82" s="9" t="s">
        <v>73</v>
      </c>
      <c r="C82" s="9" t="s">
        <v>207</v>
      </c>
      <c r="D82" s="9" t="s">
        <v>88</v>
      </c>
      <c r="E82" s="9" t="s">
        <v>18</v>
      </c>
      <c r="F82" s="12"/>
      <c r="G82" s="9" t="s">
        <v>210</v>
      </c>
      <c r="H82" s="11" t="s">
        <v>20</v>
      </c>
      <c r="I82" s="25">
        <v>71.9</v>
      </c>
      <c r="J82" s="26">
        <v>74.8</v>
      </c>
      <c r="K82" s="40">
        <f t="shared" si="2"/>
        <v>73.64</v>
      </c>
      <c r="L82" s="28">
        <v>2</v>
      </c>
      <c r="M82" s="29"/>
      <c r="N82" s="30"/>
    </row>
    <row r="83" ht="21" customHeight="1" spans="1:14">
      <c r="A83" s="8" t="s">
        <v>211</v>
      </c>
      <c r="B83" s="9" t="s">
        <v>73</v>
      </c>
      <c r="C83" s="9" t="s">
        <v>207</v>
      </c>
      <c r="D83" s="9" t="s">
        <v>88</v>
      </c>
      <c r="E83" s="9" t="s">
        <v>18</v>
      </c>
      <c r="F83" s="13"/>
      <c r="G83" s="9" t="s">
        <v>212</v>
      </c>
      <c r="H83" s="11" t="s">
        <v>20</v>
      </c>
      <c r="I83" s="25">
        <v>68.2</v>
      </c>
      <c r="J83" s="26">
        <v>73.7</v>
      </c>
      <c r="K83" s="40">
        <f t="shared" si="2"/>
        <v>71.5</v>
      </c>
      <c r="L83" s="28">
        <v>3</v>
      </c>
      <c r="M83" s="29"/>
      <c r="N83" s="30"/>
    </row>
    <row r="84" ht="21" customHeight="1" spans="1:14">
      <c r="A84" s="8" t="s">
        <v>213</v>
      </c>
      <c r="B84" s="9" t="s">
        <v>73</v>
      </c>
      <c r="C84" s="9" t="s">
        <v>207</v>
      </c>
      <c r="D84" s="9" t="s">
        <v>90</v>
      </c>
      <c r="E84" s="9" t="s">
        <v>18</v>
      </c>
      <c r="F84" s="10">
        <v>1</v>
      </c>
      <c r="G84" s="9" t="s">
        <v>214</v>
      </c>
      <c r="H84" s="11" t="s">
        <v>20</v>
      </c>
      <c r="I84" s="25">
        <v>67.5</v>
      </c>
      <c r="J84" s="26">
        <v>75.1</v>
      </c>
      <c r="K84" s="40">
        <f t="shared" si="2"/>
        <v>72.06</v>
      </c>
      <c r="L84" s="28">
        <v>1</v>
      </c>
      <c r="M84" s="29" t="s">
        <v>21</v>
      </c>
      <c r="N84" s="30"/>
    </row>
    <row r="85" ht="21" customHeight="1" spans="1:14">
      <c r="A85" s="8" t="s">
        <v>215</v>
      </c>
      <c r="B85" s="9" t="s">
        <v>73</v>
      </c>
      <c r="C85" s="9" t="s">
        <v>207</v>
      </c>
      <c r="D85" s="9" t="s">
        <v>90</v>
      </c>
      <c r="E85" s="9" t="s">
        <v>18</v>
      </c>
      <c r="F85" s="12"/>
      <c r="G85" s="9" t="s">
        <v>216</v>
      </c>
      <c r="H85" s="11" t="s">
        <v>20</v>
      </c>
      <c r="I85" s="25">
        <v>75.2</v>
      </c>
      <c r="J85" s="26">
        <v>69.5</v>
      </c>
      <c r="K85" s="40">
        <f t="shared" si="2"/>
        <v>71.78</v>
      </c>
      <c r="L85" s="28">
        <v>2</v>
      </c>
      <c r="M85" s="29"/>
      <c r="N85" s="30"/>
    </row>
    <row r="86" ht="21" customHeight="1" spans="1:14">
      <c r="A86" s="8" t="s">
        <v>217</v>
      </c>
      <c r="B86" s="9" t="s">
        <v>73</v>
      </c>
      <c r="C86" s="9" t="s">
        <v>207</v>
      </c>
      <c r="D86" s="9" t="s">
        <v>90</v>
      </c>
      <c r="E86" s="9" t="s">
        <v>18</v>
      </c>
      <c r="F86" s="13"/>
      <c r="G86" s="9" t="s">
        <v>218</v>
      </c>
      <c r="H86" s="11" t="s">
        <v>20</v>
      </c>
      <c r="I86" s="25">
        <v>67.6</v>
      </c>
      <c r="J86" s="26">
        <v>74.4</v>
      </c>
      <c r="K86" s="40">
        <f t="shared" si="2"/>
        <v>71.68</v>
      </c>
      <c r="L86" s="28">
        <v>3</v>
      </c>
      <c r="M86" s="29"/>
      <c r="N86" s="30"/>
    </row>
    <row r="87" ht="21" customHeight="1" spans="1:14">
      <c r="A87" s="8" t="s">
        <v>219</v>
      </c>
      <c r="B87" s="9" t="s">
        <v>73</v>
      </c>
      <c r="C87" s="9" t="s">
        <v>207</v>
      </c>
      <c r="D87" s="9" t="s">
        <v>93</v>
      </c>
      <c r="E87" s="9" t="s">
        <v>18</v>
      </c>
      <c r="F87" s="10">
        <v>1</v>
      </c>
      <c r="G87" s="9" t="s">
        <v>220</v>
      </c>
      <c r="H87" s="11" t="s">
        <v>20</v>
      </c>
      <c r="I87" s="25">
        <v>72.9</v>
      </c>
      <c r="J87" s="26">
        <v>81.1</v>
      </c>
      <c r="K87" s="40">
        <f t="shared" si="2"/>
        <v>77.82</v>
      </c>
      <c r="L87" s="28">
        <v>1</v>
      </c>
      <c r="M87" s="29" t="s">
        <v>21</v>
      </c>
      <c r="N87" s="30"/>
    </row>
    <row r="88" ht="21" customHeight="1" spans="1:14">
      <c r="A88" s="8" t="s">
        <v>221</v>
      </c>
      <c r="B88" s="9" t="s">
        <v>73</v>
      </c>
      <c r="C88" s="9" t="s">
        <v>207</v>
      </c>
      <c r="D88" s="9" t="s">
        <v>93</v>
      </c>
      <c r="E88" s="9" t="s">
        <v>18</v>
      </c>
      <c r="F88" s="12"/>
      <c r="G88" s="9" t="s">
        <v>222</v>
      </c>
      <c r="H88" s="11" t="s">
        <v>20</v>
      </c>
      <c r="I88" s="25">
        <v>74.6</v>
      </c>
      <c r="J88" s="26">
        <v>76.3</v>
      </c>
      <c r="K88" s="40">
        <f t="shared" si="2"/>
        <v>75.62</v>
      </c>
      <c r="L88" s="28">
        <v>2</v>
      </c>
      <c r="M88" s="29"/>
      <c r="N88" s="30"/>
    </row>
    <row r="89" ht="21" customHeight="1" spans="1:14">
      <c r="A89" s="8" t="s">
        <v>223</v>
      </c>
      <c r="B89" s="9" t="s">
        <v>73</v>
      </c>
      <c r="C89" s="9" t="s">
        <v>207</v>
      </c>
      <c r="D89" s="9" t="s">
        <v>93</v>
      </c>
      <c r="E89" s="9" t="s">
        <v>18</v>
      </c>
      <c r="F89" s="13"/>
      <c r="G89" s="9" t="s">
        <v>224</v>
      </c>
      <c r="H89" s="11" t="s">
        <v>20</v>
      </c>
      <c r="I89" s="25">
        <v>73.7</v>
      </c>
      <c r="J89" s="26">
        <v>72.9</v>
      </c>
      <c r="K89" s="40">
        <f t="shared" si="2"/>
        <v>73.22</v>
      </c>
      <c r="L89" s="28">
        <v>3</v>
      </c>
      <c r="M89" s="29"/>
      <c r="N89" s="30"/>
    </row>
    <row r="90" ht="21" customHeight="1" spans="1:14">
      <c r="A90" s="8" t="s">
        <v>225</v>
      </c>
      <c r="B90" s="9" t="s">
        <v>73</v>
      </c>
      <c r="C90" s="9" t="s">
        <v>207</v>
      </c>
      <c r="D90" s="9" t="s">
        <v>95</v>
      </c>
      <c r="E90" s="9" t="s">
        <v>18</v>
      </c>
      <c r="F90" s="10">
        <v>1</v>
      </c>
      <c r="G90" s="9" t="s">
        <v>226</v>
      </c>
      <c r="H90" s="11" t="s">
        <v>20</v>
      </c>
      <c r="I90" s="25">
        <v>71.3</v>
      </c>
      <c r="J90" s="26">
        <v>71.9</v>
      </c>
      <c r="K90" s="40">
        <f t="shared" si="2"/>
        <v>71.66</v>
      </c>
      <c r="L90" s="28">
        <v>1</v>
      </c>
      <c r="M90" s="29" t="s">
        <v>21</v>
      </c>
      <c r="N90" s="30"/>
    </row>
    <row r="91" ht="21" customHeight="1" spans="1:14">
      <c r="A91" s="8" t="s">
        <v>227</v>
      </c>
      <c r="B91" s="9" t="s">
        <v>73</v>
      </c>
      <c r="C91" s="9" t="s">
        <v>207</v>
      </c>
      <c r="D91" s="9" t="s">
        <v>95</v>
      </c>
      <c r="E91" s="9" t="s">
        <v>18</v>
      </c>
      <c r="F91" s="12"/>
      <c r="G91" s="9" t="s">
        <v>228</v>
      </c>
      <c r="H91" s="11" t="s">
        <v>20</v>
      </c>
      <c r="I91" s="25">
        <v>61.8</v>
      </c>
      <c r="J91" s="26">
        <v>73.2</v>
      </c>
      <c r="K91" s="40">
        <f t="shared" si="2"/>
        <v>68.64</v>
      </c>
      <c r="L91" s="28">
        <v>2</v>
      </c>
      <c r="M91" s="29"/>
      <c r="N91" s="30"/>
    </row>
    <row r="92" ht="21" customHeight="1" spans="1:14">
      <c r="A92" s="8" t="s">
        <v>229</v>
      </c>
      <c r="B92" s="9" t="s">
        <v>73</v>
      </c>
      <c r="C92" s="9" t="s">
        <v>207</v>
      </c>
      <c r="D92" s="9" t="s">
        <v>95</v>
      </c>
      <c r="E92" s="9" t="s">
        <v>18</v>
      </c>
      <c r="F92" s="13"/>
      <c r="G92" s="9" t="s">
        <v>230</v>
      </c>
      <c r="H92" s="11" t="s">
        <v>20</v>
      </c>
      <c r="I92" s="25">
        <v>50.7</v>
      </c>
      <c r="J92" s="26">
        <v>69.5</v>
      </c>
      <c r="K92" s="40">
        <f t="shared" si="2"/>
        <v>61.98</v>
      </c>
      <c r="L92" s="28">
        <v>3</v>
      </c>
      <c r="M92" s="29"/>
      <c r="N92" s="30"/>
    </row>
    <row r="93" ht="19" customHeight="1" spans="1:14">
      <c r="A93" s="8" t="s">
        <v>231</v>
      </c>
      <c r="B93" s="9" t="s">
        <v>73</v>
      </c>
      <c r="C93" s="9" t="s">
        <v>207</v>
      </c>
      <c r="D93" s="9" t="s">
        <v>97</v>
      </c>
      <c r="E93" s="9" t="s">
        <v>18</v>
      </c>
      <c r="F93" s="10">
        <v>1</v>
      </c>
      <c r="G93" s="9" t="s">
        <v>232</v>
      </c>
      <c r="H93" s="11" t="s">
        <v>41</v>
      </c>
      <c r="I93" s="25">
        <v>77.6</v>
      </c>
      <c r="J93" s="26">
        <v>78.5</v>
      </c>
      <c r="K93" s="40">
        <f t="shared" si="2"/>
        <v>78.14</v>
      </c>
      <c r="L93" s="28">
        <v>1</v>
      </c>
      <c r="M93" s="29" t="s">
        <v>21</v>
      </c>
      <c r="N93" s="30"/>
    </row>
    <row r="94" ht="19" customHeight="1" spans="1:14">
      <c r="A94" s="8" t="s">
        <v>233</v>
      </c>
      <c r="B94" s="9" t="s">
        <v>73</v>
      </c>
      <c r="C94" s="9" t="s">
        <v>207</v>
      </c>
      <c r="D94" s="9" t="s">
        <v>97</v>
      </c>
      <c r="E94" s="9" t="s">
        <v>18</v>
      </c>
      <c r="F94" s="12"/>
      <c r="G94" s="9" t="s">
        <v>234</v>
      </c>
      <c r="H94" s="11" t="s">
        <v>20</v>
      </c>
      <c r="I94" s="25">
        <v>74.9</v>
      </c>
      <c r="J94" s="26">
        <v>72.62</v>
      </c>
      <c r="K94" s="40">
        <f t="shared" si="2"/>
        <v>73.532</v>
      </c>
      <c r="L94" s="28">
        <v>2</v>
      </c>
      <c r="M94" s="29"/>
      <c r="N94" s="30"/>
    </row>
    <row r="95" ht="19" customHeight="1" spans="1:14">
      <c r="A95" s="8" t="s">
        <v>235</v>
      </c>
      <c r="B95" s="9" t="s">
        <v>73</v>
      </c>
      <c r="C95" s="9" t="s">
        <v>207</v>
      </c>
      <c r="D95" s="9" t="s">
        <v>97</v>
      </c>
      <c r="E95" s="9" t="s">
        <v>18</v>
      </c>
      <c r="F95" s="13"/>
      <c r="G95" s="9" t="s">
        <v>236</v>
      </c>
      <c r="H95" s="11" t="s">
        <v>41</v>
      </c>
      <c r="I95" s="25">
        <v>71.9</v>
      </c>
      <c r="J95" s="26">
        <v>68.7</v>
      </c>
      <c r="K95" s="40">
        <f t="shared" si="2"/>
        <v>69.98</v>
      </c>
      <c r="L95" s="28">
        <v>3</v>
      </c>
      <c r="M95" s="29"/>
      <c r="N95" s="30"/>
    </row>
    <row r="96" ht="19" customHeight="1" spans="1:14">
      <c r="A96" s="8" t="s">
        <v>237</v>
      </c>
      <c r="B96" s="9" t="s">
        <v>75</v>
      </c>
      <c r="C96" s="9" t="s">
        <v>238</v>
      </c>
      <c r="D96" s="9" t="s">
        <v>100</v>
      </c>
      <c r="E96" s="9" t="s">
        <v>18</v>
      </c>
      <c r="F96" s="10">
        <v>1</v>
      </c>
      <c r="G96" s="9" t="s">
        <v>239</v>
      </c>
      <c r="H96" s="11" t="s">
        <v>20</v>
      </c>
      <c r="I96" s="25">
        <v>64</v>
      </c>
      <c r="J96" s="26">
        <v>76.4</v>
      </c>
      <c r="K96" s="40">
        <f t="shared" si="2"/>
        <v>71.44</v>
      </c>
      <c r="L96" s="28">
        <v>1</v>
      </c>
      <c r="M96" s="29" t="s">
        <v>21</v>
      </c>
      <c r="N96" s="30"/>
    </row>
    <row r="97" ht="19" customHeight="1" spans="1:14">
      <c r="A97" s="8" t="s">
        <v>240</v>
      </c>
      <c r="B97" s="9" t="s">
        <v>75</v>
      </c>
      <c r="C97" s="9" t="s">
        <v>238</v>
      </c>
      <c r="D97" s="9" t="s">
        <v>100</v>
      </c>
      <c r="E97" s="9" t="s">
        <v>18</v>
      </c>
      <c r="F97" s="12"/>
      <c r="G97" s="9" t="s">
        <v>241</v>
      </c>
      <c r="H97" s="11" t="s">
        <v>41</v>
      </c>
      <c r="I97" s="25">
        <v>64.3</v>
      </c>
      <c r="J97" s="26">
        <v>66.8</v>
      </c>
      <c r="K97" s="40">
        <f t="shared" si="2"/>
        <v>65.8</v>
      </c>
      <c r="L97" s="28">
        <v>2</v>
      </c>
      <c r="M97" s="29"/>
      <c r="N97" s="30"/>
    </row>
    <row r="98" ht="19" customHeight="1" spans="1:14">
      <c r="A98" s="8" t="s">
        <v>242</v>
      </c>
      <c r="B98" s="9" t="s">
        <v>75</v>
      </c>
      <c r="C98" s="9" t="s">
        <v>238</v>
      </c>
      <c r="D98" s="9" t="s">
        <v>100</v>
      </c>
      <c r="E98" s="9" t="s">
        <v>18</v>
      </c>
      <c r="F98" s="19"/>
      <c r="G98" s="9" t="s">
        <v>243</v>
      </c>
      <c r="H98" s="11" t="s">
        <v>20</v>
      </c>
      <c r="I98" s="25">
        <v>65</v>
      </c>
      <c r="J98" s="26">
        <v>66.1</v>
      </c>
      <c r="K98" s="40">
        <f t="shared" si="2"/>
        <v>65.66</v>
      </c>
      <c r="L98" s="28">
        <v>3</v>
      </c>
      <c r="M98" s="29"/>
      <c r="N98" s="30"/>
    </row>
    <row r="99" ht="21" customHeight="1" spans="1:14">
      <c r="A99" s="8" t="s">
        <v>244</v>
      </c>
      <c r="B99" s="9" t="s">
        <v>75</v>
      </c>
      <c r="C99" s="9" t="s">
        <v>238</v>
      </c>
      <c r="D99" s="9" t="s">
        <v>102</v>
      </c>
      <c r="E99" s="9" t="s">
        <v>18</v>
      </c>
      <c r="F99" s="10">
        <v>1</v>
      </c>
      <c r="G99" s="9" t="s">
        <v>245</v>
      </c>
      <c r="H99" s="11" t="s">
        <v>41</v>
      </c>
      <c r="I99" s="25">
        <v>66.3</v>
      </c>
      <c r="J99" s="26">
        <v>72.5</v>
      </c>
      <c r="K99" s="40">
        <f t="shared" si="2"/>
        <v>70.02</v>
      </c>
      <c r="L99" s="28">
        <v>1</v>
      </c>
      <c r="M99" s="29" t="s">
        <v>21</v>
      </c>
      <c r="N99" s="30"/>
    </row>
    <row r="100" ht="21" customHeight="1" spans="1:14">
      <c r="A100" s="8" t="s">
        <v>246</v>
      </c>
      <c r="B100" s="9" t="s">
        <v>75</v>
      </c>
      <c r="C100" s="9" t="s">
        <v>238</v>
      </c>
      <c r="D100" s="9" t="s">
        <v>102</v>
      </c>
      <c r="E100" s="9" t="s">
        <v>18</v>
      </c>
      <c r="F100" s="12"/>
      <c r="G100" s="9" t="s">
        <v>247</v>
      </c>
      <c r="H100" s="11" t="s">
        <v>41</v>
      </c>
      <c r="I100" s="25">
        <v>60.8</v>
      </c>
      <c r="J100" s="26">
        <v>73.5</v>
      </c>
      <c r="K100" s="40">
        <f t="shared" si="2"/>
        <v>68.42</v>
      </c>
      <c r="L100" s="28">
        <v>2</v>
      </c>
      <c r="M100" s="29"/>
      <c r="N100" s="30"/>
    </row>
    <row r="101" ht="21" customHeight="1" spans="1:14">
      <c r="A101" s="8" t="s">
        <v>248</v>
      </c>
      <c r="B101" s="9" t="s">
        <v>75</v>
      </c>
      <c r="C101" s="9" t="s">
        <v>238</v>
      </c>
      <c r="D101" s="9" t="s">
        <v>102</v>
      </c>
      <c r="E101" s="9" t="s">
        <v>18</v>
      </c>
      <c r="F101" s="13"/>
      <c r="G101" s="9" t="s">
        <v>249</v>
      </c>
      <c r="H101" s="11" t="s">
        <v>41</v>
      </c>
      <c r="I101" s="25">
        <v>64.4</v>
      </c>
      <c r="J101" s="26">
        <v>71.04</v>
      </c>
      <c r="K101" s="40">
        <f t="shared" si="2"/>
        <v>68.384</v>
      </c>
      <c r="L101" s="28">
        <v>3</v>
      </c>
      <c r="M101" s="29"/>
      <c r="N101" s="30"/>
    </row>
    <row r="102" ht="21" customHeight="1" spans="1:14">
      <c r="A102" s="8" t="s">
        <v>250</v>
      </c>
      <c r="B102" s="9" t="s">
        <v>75</v>
      </c>
      <c r="C102" s="9" t="s">
        <v>238</v>
      </c>
      <c r="D102" s="9" t="s">
        <v>104</v>
      </c>
      <c r="E102" s="9" t="s">
        <v>18</v>
      </c>
      <c r="F102" s="10">
        <v>1</v>
      </c>
      <c r="G102" s="9" t="s">
        <v>251</v>
      </c>
      <c r="H102" s="11" t="s">
        <v>20</v>
      </c>
      <c r="I102" s="25">
        <v>66.6</v>
      </c>
      <c r="J102" s="26">
        <v>74.7</v>
      </c>
      <c r="K102" s="40">
        <f t="shared" si="2"/>
        <v>71.46</v>
      </c>
      <c r="L102" s="28">
        <v>1</v>
      </c>
      <c r="M102" s="29" t="s">
        <v>21</v>
      </c>
      <c r="N102" s="30"/>
    </row>
    <row r="103" ht="21" customHeight="1" spans="1:14">
      <c r="A103" s="8" t="s">
        <v>252</v>
      </c>
      <c r="B103" s="9" t="s">
        <v>75</v>
      </c>
      <c r="C103" s="9" t="s">
        <v>238</v>
      </c>
      <c r="D103" s="9" t="s">
        <v>104</v>
      </c>
      <c r="E103" s="9" t="s">
        <v>18</v>
      </c>
      <c r="F103" s="12"/>
      <c r="G103" s="9" t="s">
        <v>253</v>
      </c>
      <c r="H103" s="11" t="s">
        <v>20</v>
      </c>
      <c r="I103" s="25">
        <v>68.1</v>
      </c>
      <c r="J103" s="26">
        <v>70.8</v>
      </c>
      <c r="K103" s="40">
        <f t="shared" si="2"/>
        <v>69.72</v>
      </c>
      <c r="L103" s="28">
        <v>2</v>
      </c>
      <c r="M103" s="29"/>
      <c r="N103" s="30"/>
    </row>
    <row r="104" ht="21" customHeight="1" spans="1:14">
      <c r="A104" s="8" t="s">
        <v>254</v>
      </c>
      <c r="B104" s="9" t="s">
        <v>75</v>
      </c>
      <c r="C104" s="9" t="s">
        <v>238</v>
      </c>
      <c r="D104" s="9" t="s">
        <v>104</v>
      </c>
      <c r="E104" s="9" t="s">
        <v>18</v>
      </c>
      <c r="F104" s="19"/>
      <c r="G104" s="9" t="s">
        <v>255</v>
      </c>
      <c r="H104" s="11" t="s">
        <v>20</v>
      </c>
      <c r="I104" s="25">
        <v>69.4</v>
      </c>
      <c r="J104" s="26">
        <v>68.72</v>
      </c>
      <c r="K104" s="40">
        <f t="shared" si="2"/>
        <v>68.992</v>
      </c>
      <c r="L104" s="28">
        <v>3</v>
      </c>
      <c r="M104" s="29"/>
      <c r="N104" s="30"/>
    </row>
    <row r="105" ht="21" customHeight="1" spans="1:14">
      <c r="A105" s="8" t="s">
        <v>256</v>
      </c>
      <c r="B105" s="9" t="s">
        <v>75</v>
      </c>
      <c r="C105" s="9" t="s">
        <v>238</v>
      </c>
      <c r="D105" s="9" t="s">
        <v>107</v>
      </c>
      <c r="E105" s="9" t="s">
        <v>18</v>
      </c>
      <c r="F105" s="10">
        <v>1</v>
      </c>
      <c r="G105" s="9" t="s">
        <v>257</v>
      </c>
      <c r="H105" s="11" t="s">
        <v>41</v>
      </c>
      <c r="I105" s="25">
        <v>71.5</v>
      </c>
      <c r="J105" s="26">
        <v>73.4</v>
      </c>
      <c r="K105" s="40">
        <f t="shared" si="2"/>
        <v>72.64</v>
      </c>
      <c r="L105" s="28">
        <v>1</v>
      </c>
      <c r="M105" s="29" t="s">
        <v>21</v>
      </c>
      <c r="N105" s="30"/>
    </row>
    <row r="106" ht="21" customHeight="1" spans="1:14">
      <c r="A106" s="8" t="s">
        <v>258</v>
      </c>
      <c r="B106" s="9" t="s">
        <v>75</v>
      </c>
      <c r="C106" s="9" t="s">
        <v>238</v>
      </c>
      <c r="D106" s="9" t="s">
        <v>107</v>
      </c>
      <c r="E106" s="9" t="s">
        <v>18</v>
      </c>
      <c r="F106" s="12"/>
      <c r="G106" s="9" t="s">
        <v>259</v>
      </c>
      <c r="H106" s="11" t="s">
        <v>41</v>
      </c>
      <c r="I106" s="25">
        <v>65.5</v>
      </c>
      <c r="J106" s="26">
        <v>72.9</v>
      </c>
      <c r="K106" s="40">
        <f t="shared" si="2"/>
        <v>69.94</v>
      </c>
      <c r="L106" s="28">
        <v>2</v>
      </c>
      <c r="M106" s="29"/>
      <c r="N106" s="30"/>
    </row>
    <row r="107" ht="21" customHeight="1" spans="1:14">
      <c r="A107" s="8" t="s">
        <v>260</v>
      </c>
      <c r="B107" s="9" t="s">
        <v>75</v>
      </c>
      <c r="C107" s="9" t="s">
        <v>238</v>
      </c>
      <c r="D107" s="9" t="s">
        <v>107</v>
      </c>
      <c r="E107" s="9" t="s">
        <v>18</v>
      </c>
      <c r="F107" s="13"/>
      <c r="G107" s="9" t="s">
        <v>261</v>
      </c>
      <c r="H107" s="11" t="s">
        <v>41</v>
      </c>
      <c r="I107" s="25">
        <v>68.5</v>
      </c>
      <c r="J107" s="26">
        <v>66.6</v>
      </c>
      <c r="K107" s="40">
        <f t="shared" si="2"/>
        <v>67.36</v>
      </c>
      <c r="L107" s="28">
        <v>3</v>
      </c>
      <c r="M107" s="29"/>
      <c r="N107" s="30"/>
    </row>
    <row r="108" ht="21" customHeight="1" spans="1:14">
      <c r="A108" s="8" t="s">
        <v>262</v>
      </c>
      <c r="B108" s="9" t="s">
        <v>75</v>
      </c>
      <c r="C108" s="9" t="s">
        <v>238</v>
      </c>
      <c r="D108" s="9" t="s">
        <v>109</v>
      </c>
      <c r="E108" s="9" t="s">
        <v>18</v>
      </c>
      <c r="F108" s="10">
        <v>1</v>
      </c>
      <c r="G108" s="9" t="s">
        <v>263</v>
      </c>
      <c r="H108" s="11" t="s">
        <v>20</v>
      </c>
      <c r="I108" s="25">
        <v>67</v>
      </c>
      <c r="J108" s="26">
        <v>74.1</v>
      </c>
      <c r="K108" s="40">
        <f t="shared" si="2"/>
        <v>71.26</v>
      </c>
      <c r="L108" s="28">
        <v>1</v>
      </c>
      <c r="M108" s="29" t="s">
        <v>21</v>
      </c>
      <c r="N108" s="30"/>
    </row>
    <row r="109" ht="21" customHeight="1" spans="1:14">
      <c r="A109" s="8" t="s">
        <v>264</v>
      </c>
      <c r="B109" s="9" t="s">
        <v>75</v>
      </c>
      <c r="C109" s="9" t="s">
        <v>238</v>
      </c>
      <c r="D109" s="9" t="s">
        <v>109</v>
      </c>
      <c r="E109" s="9" t="s">
        <v>18</v>
      </c>
      <c r="F109" s="12"/>
      <c r="G109" s="9" t="s">
        <v>265</v>
      </c>
      <c r="H109" s="11" t="s">
        <v>20</v>
      </c>
      <c r="I109" s="25">
        <v>67</v>
      </c>
      <c r="J109" s="26">
        <v>73.1</v>
      </c>
      <c r="K109" s="40">
        <f t="shared" si="2"/>
        <v>70.66</v>
      </c>
      <c r="L109" s="28">
        <v>2</v>
      </c>
      <c r="M109" s="29"/>
      <c r="N109" s="30"/>
    </row>
    <row r="110" ht="21" customHeight="1" spans="1:14">
      <c r="A110" s="8" t="s">
        <v>266</v>
      </c>
      <c r="B110" s="9" t="s">
        <v>75</v>
      </c>
      <c r="C110" s="9" t="s">
        <v>238</v>
      </c>
      <c r="D110" s="9" t="s">
        <v>109</v>
      </c>
      <c r="E110" s="9" t="s">
        <v>18</v>
      </c>
      <c r="F110" s="19"/>
      <c r="G110" s="9" t="s">
        <v>267</v>
      </c>
      <c r="H110" s="11" t="s">
        <v>20</v>
      </c>
      <c r="I110" s="25">
        <v>67.5</v>
      </c>
      <c r="J110" s="26">
        <v>70.9</v>
      </c>
      <c r="K110" s="40">
        <f t="shared" si="2"/>
        <v>69.54</v>
      </c>
      <c r="L110" s="28">
        <v>3</v>
      </c>
      <c r="M110" s="29"/>
      <c r="N110" s="30"/>
    </row>
    <row r="111" ht="21" customHeight="1" spans="1:14">
      <c r="A111" s="8" t="s">
        <v>268</v>
      </c>
      <c r="B111" s="9" t="s">
        <v>78</v>
      </c>
      <c r="C111" s="9" t="s">
        <v>269</v>
      </c>
      <c r="D111" s="9" t="s">
        <v>111</v>
      </c>
      <c r="E111" s="9" t="s">
        <v>18</v>
      </c>
      <c r="F111" s="10">
        <v>1</v>
      </c>
      <c r="G111" s="9" t="s">
        <v>270</v>
      </c>
      <c r="H111" s="11" t="s">
        <v>41</v>
      </c>
      <c r="I111" s="25">
        <v>65</v>
      </c>
      <c r="J111" s="39">
        <v>77.4</v>
      </c>
      <c r="K111" s="27">
        <f t="shared" si="2"/>
        <v>72.44</v>
      </c>
      <c r="L111" s="28">
        <v>1</v>
      </c>
      <c r="M111" s="29" t="s">
        <v>21</v>
      </c>
      <c r="N111" s="30"/>
    </row>
    <row r="112" ht="21" customHeight="1" spans="1:14">
      <c r="A112" s="8" t="s">
        <v>271</v>
      </c>
      <c r="B112" s="9" t="s">
        <v>78</v>
      </c>
      <c r="C112" s="9" t="s">
        <v>269</v>
      </c>
      <c r="D112" s="9" t="s">
        <v>111</v>
      </c>
      <c r="E112" s="9" t="s">
        <v>18</v>
      </c>
      <c r="F112" s="12"/>
      <c r="G112" s="9" t="s">
        <v>272</v>
      </c>
      <c r="H112" s="11" t="s">
        <v>41</v>
      </c>
      <c r="I112" s="25">
        <v>66.7</v>
      </c>
      <c r="J112" s="39">
        <v>73.6</v>
      </c>
      <c r="K112" s="27">
        <f t="shared" si="2"/>
        <v>70.84</v>
      </c>
      <c r="L112" s="28">
        <v>2</v>
      </c>
      <c r="M112" s="29"/>
      <c r="N112" s="30"/>
    </row>
    <row r="113" ht="21" customHeight="1" spans="1:14">
      <c r="A113" s="8" t="s">
        <v>273</v>
      </c>
      <c r="B113" s="9" t="s">
        <v>78</v>
      </c>
      <c r="C113" s="9" t="s">
        <v>269</v>
      </c>
      <c r="D113" s="9" t="s">
        <v>111</v>
      </c>
      <c r="E113" s="9" t="s">
        <v>18</v>
      </c>
      <c r="F113" s="13"/>
      <c r="G113" s="9" t="s">
        <v>274</v>
      </c>
      <c r="H113" s="11" t="s">
        <v>41</v>
      </c>
      <c r="I113" s="25">
        <v>65.6</v>
      </c>
      <c r="J113" s="39">
        <v>64.8</v>
      </c>
      <c r="K113" s="27">
        <f t="shared" si="2"/>
        <v>65.12</v>
      </c>
      <c r="L113" s="28">
        <v>3</v>
      </c>
      <c r="M113" s="29"/>
      <c r="N113" s="30"/>
    </row>
    <row r="114" ht="21" customHeight="1" spans="1:14">
      <c r="A114" s="8" t="s">
        <v>275</v>
      </c>
      <c r="B114" s="9" t="s">
        <v>78</v>
      </c>
      <c r="C114" s="9" t="s">
        <v>269</v>
      </c>
      <c r="D114" s="9" t="s">
        <v>114</v>
      </c>
      <c r="E114" s="9" t="s">
        <v>18</v>
      </c>
      <c r="F114" s="10">
        <v>1</v>
      </c>
      <c r="G114" s="9" t="s">
        <v>276</v>
      </c>
      <c r="H114" s="11" t="s">
        <v>20</v>
      </c>
      <c r="I114" s="25">
        <v>72.2</v>
      </c>
      <c r="J114" s="39">
        <v>73.6</v>
      </c>
      <c r="K114" s="27">
        <f t="shared" si="2"/>
        <v>73.04</v>
      </c>
      <c r="L114" s="28">
        <v>1</v>
      </c>
      <c r="M114" s="29" t="s">
        <v>21</v>
      </c>
      <c r="N114" s="30"/>
    </row>
    <row r="115" ht="21" customHeight="1" spans="1:14">
      <c r="A115" s="8" t="s">
        <v>277</v>
      </c>
      <c r="B115" s="9" t="s">
        <v>78</v>
      </c>
      <c r="C115" s="9" t="s">
        <v>269</v>
      </c>
      <c r="D115" s="9" t="s">
        <v>114</v>
      </c>
      <c r="E115" s="9" t="s">
        <v>18</v>
      </c>
      <c r="F115" s="12"/>
      <c r="G115" s="9" t="s">
        <v>278</v>
      </c>
      <c r="H115" s="11" t="s">
        <v>20</v>
      </c>
      <c r="I115" s="25">
        <v>69.2</v>
      </c>
      <c r="J115" s="39">
        <v>73.8</v>
      </c>
      <c r="K115" s="27">
        <f t="shared" si="2"/>
        <v>71.96</v>
      </c>
      <c r="L115" s="28">
        <v>2</v>
      </c>
      <c r="M115" s="29"/>
      <c r="N115" s="30"/>
    </row>
    <row r="116" ht="21" customHeight="1" spans="1:14">
      <c r="A116" s="8" t="s">
        <v>279</v>
      </c>
      <c r="B116" s="9" t="s">
        <v>78</v>
      </c>
      <c r="C116" s="9" t="s">
        <v>269</v>
      </c>
      <c r="D116" s="9" t="s">
        <v>114</v>
      </c>
      <c r="E116" s="9" t="s">
        <v>18</v>
      </c>
      <c r="F116" s="13"/>
      <c r="G116" s="9" t="s">
        <v>280</v>
      </c>
      <c r="H116" s="11" t="s">
        <v>20</v>
      </c>
      <c r="I116" s="25">
        <v>63.9</v>
      </c>
      <c r="J116" s="39">
        <v>64.6</v>
      </c>
      <c r="K116" s="27">
        <f t="shared" si="2"/>
        <v>64.32</v>
      </c>
      <c r="L116" s="28">
        <v>3</v>
      </c>
      <c r="M116" s="29"/>
      <c r="N116" s="30"/>
    </row>
    <row r="117" ht="21" customHeight="1" spans="1:14">
      <c r="A117" s="8" t="s">
        <v>281</v>
      </c>
      <c r="B117" s="9" t="s">
        <v>78</v>
      </c>
      <c r="C117" s="9" t="s">
        <v>269</v>
      </c>
      <c r="D117" s="9" t="s">
        <v>116</v>
      </c>
      <c r="E117" s="9" t="s">
        <v>18</v>
      </c>
      <c r="F117" s="10">
        <v>1</v>
      </c>
      <c r="G117" s="9" t="s">
        <v>282</v>
      </c>
      <c r="H117" s="11" t="s">
        <v>41</v>
      </c>
      <c r="I117" s="25">
        <v>68.1</v>
      </c>
      <c r="J117" s="39">
        <v>71.4</v>
      </c>
      <c r="K117" s="27">
        <f t="shared" si="2"/>
        <v>70.08</v>
      </c>
      <c r="L117" s="28">
        <v>1</v>
      </c>
      <c r="M117" s="29" t="s">
        <v>21</v>
      </c>
      <c r="N117" s="30"/>
    </row>
    <row r="118" ht="21" customHeight="1" spans="1:14">
      <c r="A118" s="8" t="s">
        <v>283</v>
      </c>
      <c r="B118" s="9" t="s">
        <v>78</v>
      </c>
      <c r="C118" s="9" t="s">
        <v>269</v>
      </c>
      <c r="D118" s="9" t="s">
        <v>116</v>
      </c>
      <c r="E118" s="9" t="s">
        <v>18</v>
      </c>
      <c r="F118" s="12"/>
      <c r="G118" s="9" t="s">
        <v>284</v>
      </c>
      <c r="H118" s="11" t="s">
        <v>41</v>
      </c>
      <c r="I118" s="25">
        <v>68.5</v>
      </c>
      <c r="J118" s="31" t="s">
        <v>42</v>
      </c>
      <c r="K118" s="27" t="s">
        <v>43</v>
      </c>
      <c r="L118" s="28" t="s">
        <v>43</v>
      </c>
      <c r="M118" s="29"/>
      <c r="N118" s="30"/>
    </row>
    <row r="119" ht="21" customHeight="1" spans="1:14">
      <c r="A119" s="8" t="s">
        <v>285</v>
      </c>
      <c r="B119" s="9" t="s">
        <v>78</v>
      </c>
      <c r="C119" s="9" t="s">
        <v>269</v>
      </c>
      <c r="D119" s="9" t="s">
        <v>116</v>
      </c>
      <c r="E119" s="9" t="s">
        <v>18</v>
      </c>
      <c r="F119" s="13"/>
      <c r="G119" s="9" t="s">
        <v>286</v>
      </c>
      <c r="H119" s="11" t="s">
        <v>41</v>
      </c>
      <c r="I119" s="25">
        <v>65.2</v>
      </c>
      <c r="J119" s="31" t="s">
        <v>42</v>
      </c>
      <c r="K119" s="27" t="s">
        <v>43</v>
      </c>
      <c r="L119" s="28" t="s">
        <v>43</v>
      </c>
      <c r="M119" s="29"/>
      <c r="N119" s="30"/>
    </row>
    <row r="120" ht="21" customHeight="1" spans="1:14">
      <c r="A120" s="8" t="s">
        <v>287</v>
      </c>
      <c r="B120" s="9" t="s">
        <v>78</v>
      </c>
      <c r="C120" s="9" t="s">
        <v>269</v>
      </c>
      <c r="D120" s="9" t="s">
        <v>118</v>
      </c>
      <c r="E120" s="9" t="s">
        <v>18</v>
      </c>
      <c r="F120" s="10">
        <v>1</v>
      </c>
      <c r="G120" s="9" t="s">
        <v>288</v>
      </c>
      <c r="H120" s="11" t="s">
        <v>20</v>
      </c>
      <c r="I120" s="25">
        <v>68.2</v>
      </c>
      <c r="J120" s="39">
        <v>76.4</v>
      </c>
      <c r="K120" s="27">
        <f t="shared" ref="K120:K133" si="3">I120*0.4+J120*0.6</f>
        <v>73.12</v>
      </c>
      <c r="L120" s="28">
        <v>1</v>
      </c>
      <c r="M120" s="29" t="s">
        <v>21</v>
      </c>
      <c r="N120" s="30"/>
    </row>
    <row r="121" ht="21" customHeight="1" spans="1:14">
      <c r="A121" s="8" t="s">
        <v>289</v>
      </c>
      <c r="B121" s="9" t="s">
        <v>78</v>
      </c>
      <c r="C121" s="9" t="s">
        <v>269</v>
      </c>
      <c r="D121" s="9" t="s">
        <v>118</v>
      </c>
      <c r="E121" s="9" t="s">
        <v>18</v>
      </c>
      <c r="F121" s="12"/>
      <c r="G121" s="9" t="s">
        <v>290</v>
      </c>
      <c r="H121" s="11" t="s">
        <v>20</v>
      </c>
      <c r="I121" s="25">
        <v>68.4</v>
      </c>
      <c r="J121" s="39">
        <v>72</v>
      </c>
      <c r="K121" s="27">
        <f t="shared" si="3"/>
        <v>70.56</v>
      </c>
      <c r="L121" s="28">
        <v>2</v>
      </c>
      <c r="M121" s="29"/>
      <c r="N121" s="30"/>
    </row>
    <row r="122" ht="21" customHeight="1" spans="1:14">
      <c r="A122" s="8" t="s">
        <v>291</v>
      </c>
      <c r="B122" s="9" t="s">
        <v>78</v>
      </c>
      <c r="C122" s="9" t="s">
        <v>269</v>
      </c>
      <c r="D122" s="9" t="s">
        <v>118</v>
      </c>
      <c r="E122" s="9" t="s">
        <v>18</v>
      </c>
      <c r="F122" s="13"/>
      <c r="G122" s="9" t="s">
        <v>292</v>
      </c>
      <c r="H122" s="11" t="s">
        <v>20</v>
      </c>
      <c r="I122" s="25">
        <v>67.6</v>
      </c>
      <c r="J122" s="39">
        <v>69.4</v>
      </c>
      <c r="K122" s="27">
        <f t="shared" si="3"/>
        <v>68.68</v>
      </c>
      <c r="L122" s="28">
        <v>3</v>
      </c>
      <c r="M122" s="29"/>
      <c r="N122" s="30"/>
    </row>
    <row r="123" ht="18" customHeight="1" spans="1:14">
      <c r="A123" s="8" t="s">
        <v>293</v>
      </c>
      <c r="B123" s="9" t="s">
        <v>78</v>
      </c>
      <c r="C123" s="9" t="s">
        <v>269</v>
      </c>
      <c r="D123" s="9" t="s">
        <v>121</v>
      </c>
      <c r="E123" s="9" t="s">
        <v>18</v>
      </c>
      <c r="F123" s="10">
        <v>1</v>
      </c>
      <c r="G123" s="9" t="s">
        <v>294</v>
      </c>
      <c r="H123" s="11" t="s">
        <v>41</v>
      </c>
      <c r="I123" s="25">
        <v>76.2</v>
      </c>
      <c r="J123" s="39">
        <v>75.6</v>
      </c>
      <c r="K123" s="27">
        <f t="shared" si="3"/>
        <v>75.84</v>
      </c>
      <c r="L123" s="28">
        <v>1</v>
      </c>
      <c r="M123" s="29" t="s">
        <v>21</v>
      </c>
      <c r="N123" s="30"/>
    </row>
    <row r="124" ht="18" customHeight="1" spans="1:14">
      <c r="A124" s="8" t="s">
        <v>295</v>
      </c>
      <c r="B124" s="9" t="s">
        <v>78</v>
      </c>
      <c r="C124" s="9" t="s">
        <v>269</v>
      </c>
      <c r="D124" s="9" t="s">
        <v>121</v>
      </c>
      <c r="E124" s="9" t="s">
        <v>18</v>
      </c>
      <c r="F124" s="12"/>
      <c r="G124" s="9" t="s">
        <v>296</v>
      </c>
      <c r="H124" s="11" t="s">
        <v>41</v>
      </c>
      <c r="I124" s="25">
        <v>71.7</v>
      </c>
      <c r="J124" s="39">
        <v>74.8</v>
      </c>
      <c r="K124" s="27">
        <f t="shared" si="3"/>
        <v>73.56</v>
      </c>
      <c r="L124" s="28">
        <v>2</v>
      </c>
      <c r="M124" s="29"/>
      <c r="N124" s="30"/>
    </row>
    <row r="125" ht="18" customHeight="1" spans="1:14">
      <c r="A125" s="8" t="s">
        <v>297</v>
      </c>
      <c r="B125" s="9" t="s">
        <v>78</v>
      </c>
      <c r="C125" s="9" t="s">
        <v>269</v>
      </c>
      <c r="D125" s="9" t="s">
        <v>121</v>
      </c>
      <c r="E125" s="9" t="s">
        <v>18</v>
      </c>
      <c r="F125" s="13"/>
      <c r="G125" s="9" t="s">
        <v>298</v>
      </c>
      <c r="H125" s="11" t="s">
        <v>41</v>
      </c>
      <c r="I125" s="25">
        <v>70.7</v>
      </c>
      <c r="J125" s="39">
        <v>73.4</v>
      </c>
      <c r="K125" s="27">
        <f t="shared" si="3"/>
        <v>72.32</v>
      </c>
      <c r="L125" s="28">
        <v>3</v>
      </c>
      <c r="M125" s="29"/>
      <c r="N125" s="30"/>
    </row>
    <row r="126" ht="18" customHeight="1" spans="1:14">
      <c r="A126" s="8" t="s">
        <v>299</v>
      </c>
      <c r="B126" s="9" t="s">
        <v>78</v>
      </c>
      <c r="C126" s="9" t="s">
        <v>269</v>
      </c>
      <c r="D126" s="9" t="s">
        <v>123</v>
      </c>
      <c r="E126" s="9" t="s">
        <v>18</v>
      </c>
      <c r="F126" s="10">
        <v>1</v>
      </c>
      <c r="G126" s="9" t="s">
        <v>300</v>
      </c>
      <c r="H126" s="11" t="s">
        <v>20</v>
      </c>
      <c r="I126" s="25">
        <v>76.7</v>
      </c>
      <c r="J126" s="41">
        <v>75.4</v>
      </c>
      <c r="K126" s="27">
        <f t="shared" si="3"/>
        <v>75.92</v>
      </c>
      <c r="L126" s="28">
        <v>1</v>
      </c>
      <c r="M126" s="29" t="s">
        <v>21</v>
      </c>
      <c r="N126" s="30"/>
    </row>
    <row r="127" ht="18" customHeight="1" spans="1:14">
      <c r="A127" s="8" t="s">
        <v>301</v>
      </c>
      <c r="B127" s="9" t="s">
        <v>78</v>
      </c>
      <c r="C127" s="9" t="s">
        <v>269</v>
      </c>
      <c r="D127" s="9" t="s">
        <v>123</v>
      </c>
      <c r="E127" s="9" t="s">
        <v>18</v>
      </c>
      <c r="F127" s="12"/>
      <c r="G127" s="9" t="s">
        <v>302</v>
      </c>
      <c r="H127" s="11" t="s">
        <v>20</v>
      </c>
      <c r="I127" s="25">
        <v>70.7</v>
      </c>
      <c r="J127" s="41">
        <v>74.3</v>
      </c>
      <c r="K127" s="27">
        <f t="shared" si="3"/>
        <v>72.86</v>
      </c>
      <c r="L127" s="28">
        <v>2</v>
      </c>
      <c r="M127" s="29"/>
      <c r="N127" s="30"/>
    </row>
    <row r="128" ht="18" customHeight="1" spans="1:14">
      <c r="A128" s="8" t="s">
        <v>303</v>
      </c>
      <c r="B128" s="9" t="s">
        <v>78</v>
      </c>
      <c r="C128" s="9" t="s">
        <v>269</v>
      </c>
      <c r="D128" s="9" t="s">
        <v>123</v>
      </c>
      <c r="E128" s="9" t="s">
        <v>18</v>
      </c>
      <c r="F128" s="13"/>
      <c r="G128" s="9" t="s">
        <v>304</v>
      </c>
      <c r="H128" s="11" t="s">
        <v>20</v>
      </c>
      <c r="I128" s="25">
        <v>71.8</v>
      </c>
      <c r="J128" s="41">
        <v>72.6</v>
      </c>
      <c r="K128" s="27">
        <f t="shared" si="3"/>
        <v>72.28</v>
      </c>
      <c r="L128" s="28">
        <v>3</v>
      </c>
      <c r="M128" s="29"/>
      <c r="N128" s="30"/>
    </row>
    <row r="129" ht="18" customHeight="1" spans="1:14">
      <c r="A129" s="8" t="s">
        <v>305</v>
      </c>
      <c r="B129" s="9" t="s">
        <v>80</v>
      </c>
      <c r="C129" s="9" t="s">
        <v>306</v>
      </c>
      <c r="D129" s="9" t="s">
        <v>125</v>
      </c>
      <c r="E129" s="9" t="s">
        <v>18</v>
      </c>
      <c r="F129" s="10">
        <v>1</v>
      </c>
      <c r="G129" s="9" t="s">
        <v>307</v>
      </c>
      <c r="H129" s="11" t="s">
        <v>20</v>
      </c>
      <c r="I129" s="25">
        <v>69</v>
      </c>
      <c r="J129" s="41">
        <v>76.26</v>
      </c>
      <c r="K129" s="27">
        <f t="shared" si="3"/>
        <v>73.356</v>
      </c>
      <c r="L129" s="28">
        <v>1</v>
      </c>
      <c r="M129" s="29" t="s">
        <v>21</v>
      </c>
      <c r="N129" s="30"/>
    </row>
    <row r="130" ht="18" customHeight="1" spans="1:14">
      <c r="A130" s="8" t="s">
        <v>308</v>
      </c>
      <c r="B130" s="9" t="s">
        <v>80</v>
      </c>
      <c r="C130" s="9" t="s">
        <v>306</v>
      </c>
      <c r="D130" s="9" t="s">
        <v>125</v>
      </c>
      <c r="E130" s="9" t="s">
        <v>18</v>
      </c>
      <c r="F130" s="12"/>
      <c r="G130" s="9" t="s">
        <v>309</v>
      </c>
      <c r="H130" s="11" t="s">
        <v>20</v>
      </c>
      <c r="I130" s="25">
        <v>63.2</v>
      </c>
      <c r="J130" s="41">
        <v>74.76</v>
      </c>
      <c r="K130" s="27">
        <f t="shared" si="3"/>
        <v>70.136</v>
      </c>
      <c r="L130" s="28">
        <v>2</v>
      </c>
      <c r="M130" s="29"/>
      <c r="N130" s="30"/>
    </row>
    <row r="131" ht="18" customHeight="1" spans="1:14">
      <c r="A131" s="8" t="s">
        <v>310</v>
      </c>
      <c r="B131" s="9" t="s">
        <v>80</v>
      </c>
      <c r="C131" s="9" t="s">
        <v>306</v>
      </c>
      <c r="D131" s="9" t="s">
        <v>125</v>
      </c>
      <c r="E131" s="9" t="s">
        <v>18</v>
      </c>
      <c r="F131" s="13"/>
      <c r="G131" s="9" t="s">
        <v>311</v>
      </c>
      <c r="H131" s="11" t="s">
        <v>20</v>
      </c>
      <c r="I131" s="25">
        <v>63.3</v>
      </c>
      <c r="J131" s="41">
        <v>72.14</v>
      </c>
      <c r="K131" s="27">
        <f t="shared" si="3"/>
        <v>68.604</v>
      </c>
      <c r="L131" s="28">
        <v>3</v>
      </c>
      <c r="M131" s="29"/>
      <c r="N131" s="30"/>
    </row>
    <row r="132" ht="21" customHeight="1" spans="1:14">
      <c r="A132" s="8" t="s">
        <v>312</v>
      </c>
      <c r="B132" s="9" t="s">
        <v>80</v>
      </c>
      <c r="C132" s="9" t="s">
        <v>306</v>
      </c>
      <c r="D132" s="9" t="s">
        <v>127</v>
      </c>
      <c r="E132" s="9" t="s">
        <v>18</v>
      </c>
      <c r="F132" s="10">
        <v>1</v>
      </c>
      <c r="G132" s="9" t="s">
        <v>313</v>
      </c>
      <c r="H132" s="11" t="s">
        <v>20</v>
      </c>
      <c r="I132" s="25">
        <v>70.9</v>
      </c>
      <c r="J132" s="41">
        <v>75.36</v>
      </c>
      <c r="K132" s="27">
        <f t="shared" si="3"/>
        <v>73.576</v>
      </c>
      <c r="L132" s="28">
        <v>1</v>
      </c>
      <c r="M132" s="29" t="s">
        <v>21</v>
      </c>
      <c r="N132" s="30"/>
    </row>
    <row r="133" ht="21" customHeight="1" spans="1:14">
      <c r="A133" s="8" t="s">
        <v>314</v>
      </c>
      <c r="B133" s="9" t="s">
        <v>80</v>
      </c>
      <c r="C133" s="9" t="s">
        <v>306</v>
      </c>
      <c r="D133" s="9" t="s">
        <v>127</v>
      </c>
      <c r="E133" s="9" t="s">
        <v>18</v>
      </c>
      <c r="F133" s="12"/>
      <c r="G133" s="9" t="s">
        <v>315</v>
      </c>
      <c r="H133" s="11" t="s">
        <v>20</v>
      </c>
      <c r="I133" s="25">
        <v>67.9</v>
      </c>
      <c r="J133" s="41">
        <v>72.76</v>
      </c>
      <c r="K133" s="27">
        <f t="shared" si="3"/>
        <v>70.816</v>
      </c>
      <c r="L133" s="28">
        <v>2</v>
      </c>
      <c r="M133" s="29"/>
      <c r="N133" s="30"/>
    </row>
    <row r="134" ht="21" customHeight="1" spans="1:14">
      <c r="A134" s="8" t="s">
        <v>316</v>
      </c>
      <c r="B134" s="9" t="s">
        <v>80</v>
      </c>
      <c r="C134" s="9" t="s">
        <v>306</v>
      </c>
      <c r="D134" s="9" t="s">
        <v>127</v>
      </c>
      <c r="E134" s="9" t="s">
        <v>18</v>
      </c>
      <c r="F134" s="13"/>
      <c r="G134" s="9" t="s">
        <v>317</v>
      </c>
      <c r="H134" s="11" t="s">
        <v>41</v>
      </c>
      <c r="I134" s="25">
        <v>69.8</v>
      </c>
      <c r="J134" s="31" t="s">
        <v>42</v>
      </c>
      <c r="K134" s="27" t="s">
        <v>43</v>
      </c>
      <c r="L134" s="28" t="s">
        <v>43</v>
      </c>
      <c r="M134" s="29"/>
      <c r="N134" s="30"/>
    </row>
    <row r="135" ht="21" customHeight="1" spans="1:14">
      <c r="A135" s="8" t="s">
        <v>318</v>
      </c>
      <c r="B135" s="9" t="s">
        <v>80</v>
      </c>
      <c r="C135" s="9" t="s">
        <v>306</v>
      </c>
      <c r="D135" s="9" t="s">
        <v>129</v>
      </c>
      <c r="E135" s="9" t="s">
        <v>18</v>
      </c>
      <c r="F135" s="10">
        <v>2</v>
      </c>
      <c r="G135" s="9" t="s">
        <v>319</v>
      </c>
      <c r="H135" s="11" t="s">
        <v>41</v>
      </c>
      <c r="I135" s="25">
        <v>69.5</v>
      </c>
      <c r="J135" s="41">
        <v>77.26</v>
      </c>
      <c r="K135" s="27">
        <f t="shared" ref="K135:K138" si="4">I135*0.4+J135*0.6</f>
        <v>74.156</v>
      </c>
      <c r="L135" s="28">
        <v>1</v>
      </c>
      <c r="M135" s="29" t="s">
        <v>21</v>
      </c>
      <c r="N135" s="30"/>
    </row>
    <row r="136" ht="21" customHeight="1" spans="1:14">
      <c r="A136" s="8" t="s">
        <v>320</v>
      </c>
      <c r="B136" s="9" t="s">
        <v>80</v>
      </c>
      <c r="C136" s="9" t="s">
        <v>306</v>
      </c>
      <c r="D136" s="9" t="s">
        <v>129</v>
      </c>
      <c r="E136" s="9" t="s">
        <v>18</v>
      </c>
      <c r="F136" s="12"/>
      <c r="G136" s="9" t="s">
        <v>321</v>
      </c>
      <c r="H136" s="11" t="s">
        <v>41</v>
      </c>
      <c r="I136" s="25">
        <v>65.2</v>
      </c>
      <c r="J136" s="41">
        <v>73.82</v>
      </c>
      <c r="K136" s="27">
        <f t="shared" si="4"/>
        <v>70.372</v>
      </c>
      <c r="L136" s="28">
        <v>2</v>
      </c>
      <c r="M136" s="29" t="s">
        <v>21</v>
      </c>
      <c r="N136" s="30"/>
    </row>
    <row r="137" ht="21" customHeight="1" spans="1:14">
      <c r="A137" s="8" t="s">
        <v>322</v>
      </c>
      <c r="B137" s="9" t="s">
        <v>80</v>
      </c>
      <c r="C137" s="9" t="s">
        <v>306</v>
      </c>
      <c r="D137" s="9" t="s">
        <v>129</v>
      </c>
      <c r="E137" s="9" t="s">
        <v>18</v>
      </c>
      <c r="F137" s="12"/>
      <c r="G137" s="9" t="s">
        <v>323</v>
      </c>
      <c r="H137" s="11" t="s">
        <v>41</v>
      </c>
      <c r="I137" s="25">
        <v>66.2</v>
      </c>
      <c r="J137" s="41">
        <v>72.76</v>
      </c>
      <c r="K137" s="27">
        <f t="shared" si="4"/>
        <v>70.136</v>
      </c>
      <c r="L137" s="28">
        <v>3</v>
      </c>
      <c r="M137" s="29"/>
      <c r="N137" s="30"/>
    </row>
    <row r="138" ht="21" customHeight="1" spans="1:14">
      <c r="A138" s="8" t="s">
        <v>324</v>
      </c>
      <c r="B138" s="9" t="s">
        <v>80</v>
      </c>
      <c r="C138" s="9" t="s">
        <v>306</v>
      </c>
      <c r="D138" s="9" t="s">
        <v>129</v>
      </c>
      <c r="E138" s="9" t="s">
        <v>18</v>
      </c>
      <c r="F138" s="12"/>
      <c r="G138" s="9" t="s">
        <v>325</v>
      </c>
      <c r="H138" s="11" t="s">
        <v>41</v>
      </c>
      <c r="I138" s="25">
        <v>63.7</v>
      </c>
      <c r="J138" s="41">
        <v>73.46</v>
      </c>
      <c r="K138" s="27">
        <f t="shared" si="4"/>
        <v>69.556</v>
      </c>
      <c r="L138" s="28">
        <v>4</v>
      </c>
      <c r="M138" s="29"/>
      <c r="N138" s="30"/>
    </row>
    <row r="139" ht="21" customHeight="1" spans="1:14">
      <c r="A139" s="8" t="s">
        <v>326</v>
      </c>
      <c r="B139" s="9" t="s">
        <v>80</v>
      </c>
      <c r="C139" s="9" t="s">
        <v>306</v>
      </c>
      <c r="D139" s="9" t="s">
        <v>129</v>
      </c>
      <c r="E139" s="9" t="s">
        <v>18</v>
      </c>
      <c r="F139" s="12"/>
      <c r="G139" s="9" t="s">
        <v>327</v>
      </c>
      <c r="H139" s="11" t="s">
        <v>20</v>
      </c>
      <c r="I139" s="25">
        <v>70.4</v>
      </c>
      <c r="J139" s="31" t="s">
        <v>42</v>
      </c>
      <c r="K139" s="27" t="s">
        <v>43</v>
      </c>
      <c r="L139" s="28" t="s">
        <v>43</v>
      </c>
      <c r="M139" s="29"/>
      <c r="N139" s="30"/>
    </row>
    <row r="140" ht="21" customHeight="1" spans="1:14">
      <c r="A140" s="8" t="s">
        <v>328</v>
      </c>
      <c r="B140" s="9" t="s">
        <v>80</v>
      </c>
      <c r="C140" s="9" t="s">
        <v>306</v>
      </c>
      <c r="D140" s="9" t="s">
        <v>129</v>
      </c>
      <c r="E140" s="9" t="s">
        <v>18</v>
      </c>
      <c r="F140" s="13"/>
      <c r="G140" s="9" t="s">
        <v>329</v>
      </c>
      <c r="H140" s="11" t="s">
        <v>41</v>
      </c>
      <c r="I140" s="25">
        <v>65.9</v>
      </c>
      <c r="J140" s="31" t="s">
        <v>42</v>
      </c>
      <c r="K140" s="27" t="s">
        <v>43</v>
      </c>
      <c r="L140" s="28" t="s">
        <v>43</v>
      </c>
      <c r="M140" s="29"/>
      <c r="N140" s="30"/>
    </row>
    <row r="141" s="1" customFormat="1" ht="21" customHeight="1" spans="1:14">
      <c r="A141" s="8" t="s">
        <v>330</v>
      </c>
      <c r="B141" s="14" t="s">
        <v>80</v>
      </c>
      <c r="C141" s="14" t="s">
        <v>306</v>
      </c>
      <c r="D141" s="14" t="s">
        <v>131</v>
      </c>
      <c r="E141" s="14" t="s">
        <v>18</v>
      </c>
      <c r="F141" s="15">
        <v>1</v>
      </c>
      <c r="G141" s="14" t="s">
        <v>331</v>
      </c>
      <c r="H141" s="16" t="s">
        <v>41</v>
      </c>
      <c r="I141" s="32">
        <v>69.6</v>
      </c>
      <c r="J141" s="47">
        <v>75.3</v>
      </c>
      <c r="K141" s="48">
        <f t="shared" ref="K141:K145" si="5">I141*0.4+J141*0.6</f>
        <v>73.02</v>
      </c>
      <c r="L141" s="35">
        <v>1</v>
      </c>
      <c r="M141" s="36" t="s">
        <v>21</v>
      </c>
      <c r="N141" s="37"/>
    </row>
    <row r="142" s="1" customFormat="1" ht="21" customHeight="1" spans="1:14">
      <c r="A142" s="8" t="s">
        <v>332</v>
      </c>
      <c r="B142" s="14" t="s">
        <v>80</v>
      </c>
      <c r="C142" s="14" t="s">
        <v>306</v>
      </c>
      <c r="D142" s="14" t="s">
        <v>131</v>
      </c>
      <c r="E142" s="14" t="s">
        <v>18</v>
      </c>
      <c r="F142" s="17"/>
      <c r="G142" s="14" t="s">
        <v>333</v>
      </c>
      <c r="H142" s="16" t="s">
        <v>20</v>
      </c>
      <c r="I142" s="32">
        <v>68.3</v>
      </c>
      <c r="J142" s="33">
        <v>73.3</v>
      </c>
      <c r="K142" s="48">
        <f t="shared" si="5"/>
        <v>71.3</v>
      </c>
      <c r="L142" s="35">
        <v>2</v>
      </c>
      <c r="M142" s="36"/>
      <c r="N142" s="37"/>
    </row>
    <row r="143" s="1" customFormat="1" ht="21" customHeight="1" spans="1:14">
      <c r="A143" s="8" t="s">
        <v>334</v>
      </c>
      <c r="B143" s="14" t="s">
        <v>80</v>
      </c>
      <c r="C143" s="14" t="s">
        <v>306</v>
      </c>
      <c r="D143" s="14" t="s">
        <v>131</v>
      </c>
      <c r="E143" s="14" t="s">
        <v>18</v>
      </c>
      <c r="F143" s="18"/>
      <c r="G143" s="14" t="s">
        <v>335</v>
      </c>
      <c r="H143" s="16" t="s">
        <v>20</v>
      </c>
      <c r="I143" s="32">
        <v>66.2</v>
      </c>
      <c r="J143" s="33">
        <v>72.3</v>
      </c>
      <c r="K143" s="48">
        <f t="shared" si="5"/>
        <v>69.86</v>
      </c>
      <c r="L143" s="35">
        <v>3</v>
      </c>
      <c r="M143" s="36"/>
      <c r="N143" s="37"/>
    </row>
    <row r="144" s="1" customFormat="1" ht="21" customHeight="1" spans="1:14">
      <c r="A144" s="8" t="s">
        <v>336</v>
      </c>
      <c r="B144" s="14" t="s">
        <v>82</v>
      </c>
      <c r="C144" s="14" t="s">
        <v>337</v>
      </c>
      <c r="D144" s="14" t="s">
        <v>134</v>
      </c>
      <c r="E144" s="14" t="s">
        <v>18</v>
      </c>
      <c r="F144" s="15">
        <v>1</v>
      </c>
      <c r="G144" s="14" t="s">
        <v>338</v>
      </c>
      <c r="H144" s="16" t="s">
        <v>41</v>
      </c>
      <c r="I144" s="32">
        <v>73.4</v>
      </c>
      <c r="J144" s="33">
        <v>74.02</v>
      </c>
      <c r="K144" s="48">
        <f t="shared" si="5"/>
        <v>73.772</v>
      </c>
      <c r="L144" s="35">
        <v>1</v>
      </c>
      <c r="M144" s="36" t="s">
        <v>21</v>
      </c>
      <c r="N144" s="37"/>
    </row>
    <row r="145" s="1" customFormat="1" ht="21" customHeight="1" spans="1:14">
      <c r="A145" s="8" t="s">
        <v>339</v>
      </c>
      <c r="B145" s="14" t="s">
        <v>82</v>
      </c>
      <c r="C145" s="14" t="s">
        <v>337</v>
      </c>
      <c r="D145" s="14" t="s">
        <v>134</v>
      </c>
      <c r="E145" s="14" t="s">
        <v>18</v>
      </c>
      <c r="F145" s="17"/>
      <c r="G145" s="14" t="s">
        <v>340</v>
      </c>
      <c r="H145" s="16" t="s">
        <v>41</v>
      </c>
      <c r="I145" s="32">
        <v>70.1</v>
      </c>
      <c r="J145" s="33">
        <v>73.4</v>
      </c>
      <c r="K145" s="48">
        <f t="shared" si="5"/>
        <v>72.08</v>
      </c>
      <c r="L145" s="35">
        <v>2</v>
      </c>
      <c r="M145" s="36"/>
      <c r="N145" s="37"/>
    </row>
    <row r="146" s="1" customFormat="1" ht="21" customHeight="1" spans="1:14">
      <c r="A146" s="8" t="s">
        <v>341</v>
      </c>
      <c r="B146" s="14" t="s">
        <v>82</v>
      </c>
      <c r="C146" s="14" t="s">
        <v>337</v>
      </c>
      <c r="D146" s="14" t="s">
        <v>134</v>
      </c>
      <c r="E146" s="14" t="s">
        <v>18</v>
      </c>
      <c r="F146" s="18"/>
      <c r="G146" s="14" t="s">
        <v>342</v>
      </c>
      <c r="H146" s="16" t="s">
        <v>41</v>
      </c>
      <c r="I146" s="32">
        <v>71.3</v>
      </c>
      <c r="J146" s="38" t="s">
        <v>42</v>
      </c>
      <c r="K146" s="48" t="s">
        <v>43</v>
      </c>
      <c r="L146" s="35" t="s">
        <v>43</v>
      </c>
      <c r="M146" s="36"/>
      <c r="N146" s="37"/>
    </row>
    <row r="147" s="1" customFormat="1" ht="21" customHeight="1" spans="1:14">
      <c r="A147" s="8" t="s">
        <v>343</v>
      </c>
      <c r="B147" s="14" t="s">
        <v>82</v>
      </c>
      <c r="C147" s="14" t="s">
        <v>337</v>
      </c>
      <c r="D147" s="14" t="s">
        <v>136</v>
      </c>
      <c r="E147" s="14" t="s">
        <v>18</v>
      </c>
      <c r="F147" s="15">
        <v>1</v>
      </c>
      <c r="G147" s="14" t="s">
        <v>344</v>
      </c>
      <c r="H147" s="16" t="s">
        <v>20</v>
      </c>
      <c r="I147" s="32">
        <v>75</v>
      </c>
      <c r="J147" s="33">
        <v>74</v>
      </c>
      <c r="K147" s="48">
        <f t="shared" ref="K147:K155" si="6">I147*0.4+J147*0.6</f>
        <v>74.4</v>
      </c>
      <c r="L147" s="35">
        <v>1</v>
      </c>
      <c r="M147" s="36" t="s">
        <v>21</v>
      </c>
      <c r="N147" s="37"/>
    </row>
    <row r="148" s="1" customFormat="1" ht="21" customHeight="1" spans="1:14">
      <c r="A148" s="8" t="s">
        <v>345</v>
      </c>
      <c r="B148" s="14" t="s">
        <v>82</v>
      </c>
      <c r="C148" s="14" t="s">
        <v>337</v>
      </c>
      <c r="D148" s="14" t="s">
        <v>136</v>
      </c>
      <c r="E148" s="14" t="s">
        <v>18</v>
      </c>
      <c r="F148" s="17"/>
      <c r="G148" s="14" t="s">
        <v>346</v>
      </c>
      <c r="H148" s="16" t="s">
        <v>20</v>
      </c>
      <c r="I148" s="32">
        <v>71.4</v>
      </c>
      <c r="J148" s="33">
        <v>76.1</v>
      </c>
      <c r="K148" s="48">
        <f t="shared" si="6"/>
        <v>74.22</v>
      </c>
      <c r="L148" s="35">
        <v>2</v>
      </c>
      <c r="M148" s="36"/>
      <c r="N148" s="37"/>
    </row>
    <row r="149" s="1" customFormat="1" ht="21" customHeight="1" spans="1:14">
      <c r="A149" s="8" t="s">
        <v>347</v>
      </c>
      <c r="B149" s="14" t="s">
        <v>82</v>
      </c>
      <c r="C149" s="14" t="s">
        <v>337</v>
      </c>
      <c r="D149" s="14" t="s">
        <v>136</v>
      </c>
      <c r="E149" s="14" t="s">
        <v>18</v>
      </c>
      <c r="F149" s="18"/>
      <c r="G149" s="14" t="s">
        <v>348</v>
      </c>
      <c r="H149" s="16" t="s">
        <v>20</v>
      </c>
      <c r="I149" s="32">
        <v>70.7</v>
      </c>
      <c r="J149" s="33">
        <v>70.3</v>
      </c>
      <c r="K149" s="48">
        <f t="shared" si="6"/>
        <v>70.46</v>
      </c>
      <c r="L149" s="35">
        <v>3</v>
      </c>
      <c r="M149" s="36"/>
      <c r="N149" s="37"/>
    </row>
    <row r="150" s="1" customFormat="1" ht="21" customHeight="1" spans="1:14">
      <c r="A150" s="8" t="s">
        <v>349</v>
      </c>
      <c r="B150" s="14" t="s">
        <v>82</v>
      </c>
      <c r="C150" s="14" t="s">
        <v>337</v>
      </c>
      <c r="D150" s="14" t="s">
        <v>138</v>
      </c>
      <c r="E150" s="14" t="s">
        <v>18</v>
      </c>
      <c r="F150" s="15">
        <v>1</v>
      </c>
      <c r="G150" s="14" t="s">
        <v>350</v>
      </c>
      <c r="H150" s="16" t="s">
        <v>20</v>
      </c>
      <c r="I150" s="32">
        <v>68.4</v>
      </c>
      <c r="J150" s="33">
        <v>74.06</v>
      </c>
      <c r="K150" s="48">
        <f t="shared" si="6"/>
        <v>71.796</v>
      </c>
      <c r="L150" s="35">
        <v>1</v>
      </c>
      <c r="M150" s="36" t="s">
        <v>21</v>
      </c>
      <c r="N150" s="37"/>
    </row>
    <row r="151" s="1" customFormat="1" ht="21" customHeight="1" spans="1:14">
      <c r="A151" s="8" t="s">
        <v>351</v>
      </c>
      <c r="B151" s="14" t="s">
        <v>82</v>
      </c>
      <c r="C151" s="14" t="s">
        <v>337</v>
      </c>
      <c r="D151" s="14" t="s">
        <v>138</v>
      </c>
      <c r="E151" s="14" t="s">
        <v>18</v>
      </c>
      <c r="F151" s="17"/>
      <c r="G151" s="14" t="s">
        <v>352</v>
      </c>
      <c r="H151" s="16" t="s">
        <v>20</v>
      </c>
      <c r="I151" s="32">
        <v>65.5</v>
      </c>
      <c r="J151" s="33">
        <v>73.1</v>
      </c>
      <c r="K151" s="48">
        <f t="shared" si="6"/>
        <v>70.06</v>
      </c>
      <c r="L151" s="35">
        <v>2</v>
      </c>
      <c r="M151" s="36"/>
      <c r="N151" s="37"/>
    </row>
    <row r="152" s="1" customFormat="1" ht="21" customHeight="1" spans="1:14">
      <c r="A152" s="8" t="s">
        <v>353</v>
      </c>
      <c r="B152" s="14" t="s">
        <v>82</v>
      </c>
      <c r="C152" s="14" t="s">
        <v>337</v>
      </c>
      <c r="D152" s="14" t="s">
        <v>138</v>
      </c>
      <c r="E152" s="14" t="s">
        <v>18</v>
      </c>
      <c r="F152" s="18"/>
      <c r="G152" s="14" t="s">
        <v>354</v>
      </c>
      <c r="H152" s="16" t="s">
        <v>20</v>
      </c>
      <c r="I152" s="32">
        <v>67.4</v>
      </c>
      <c r="J152" s="33">
        <v>69.1</v>
      </c>
      <c r="K152" s="48">
        <f t="shared" si="6"/>
        <v>68.42</v>
      </c>
      <c r="L152" s="35">
        <v>3</v>
      </c>
      <c r="M152" s="36"/>
      <c r="N152" s="37"/>
    </row>
    <row r="153" s="1" customFormat="1" ht="21" customHeight="1" spans="1:14">
      <c r="A153" s="8" t="s">
        <v>355</v>
      </c>
      <c r="B153" s="14" t="s">
        <v>82</v>
      </c>
      <c r="C153" s="14" t="s">
        <v>337</v>
      </c>
      <c r="D153" s="14" t="s">
        <v>141</v>
      </c>
      <c r="E153" s="14" t="s">
        <v>18</v>
      </c>
      <c r="F153" s="15">
        <v>1</v>
      </c>
      <c r="G153" s="14" t="s">
        <v>356</v>
      </c>
      <c r="H153" s="16" t="s">
        <v>20</v>
      </c>
      <c r="I153" s="32">
        <v>74.9</v>
      </c>
      <c r="J153" s="33">
        <v>73.5</v>
      </c>
      <c r="K153" s="48">
        <f t="shared" si="6"/>
        <v>74.06</v>
      </c>
      <c r="L153" s="35">
        <v>1</v>
      </c>
      <c r="M153" s="36" t="s">
        <v>21</v>
      </c>
      <c r="N153" s="37"/>
    </row>
    <row r="154" s="1" customFormat="1" ht="21" customHeight="1" spans="1:14">
      <c r="A154" s="8" t="s">
        <v>357</v>
      </c>
      <c r="B154" s="14" t="s">
        <v>82</v>
      </c>
      <c r="C154" s="14" t="s">
        <v>337</v>
      </c>
      <c r="D154" s="14" t="s">
        <v>141</v>
      </c>
      <c r="E154" s="14" t="s">
        <v>18</v>
      </c>
      <c r="F154" s="17"/>
      <c r="G154" s="14" t="s">
        <v>358</v>
      </c>
      <c r="H154" s="16" t="s">
        <v>20</v>
      </c>
      <c r="I154" s="32">
        <v>70.5</v>
      </c>
      <c r="J154" s="49">
        <v>74.9</v>
      </c>
      <c r="K154" s="48">
        <f t="shared" si="6"/>
        <v>73.14</v>
      </c>
      <c r="L154" s="35">
        <v>2</v>
      </c>
      <c r="M154" s="36"/>
      <c r="N154" s="37"/>
    </row>
    <row r="155" s="1" customFormat="1" ht="21" customHeight="1" spans="1:14">
      <c r="A155" s="8" t="s">
        <v>359</v>
      </c>
      <c r="B155" s="14" t="s">
        <v>82</v>
      </c>
      <c r="C155" s="14" t="s">
        <v>337</v>
      </c>
      <c r="D155" s="14" t="s">
        <v>141</v>
      </c>
      <c r="E155" s="14" t="s">
        <v>18</v>
      </c>
      <c r="F155" s="18"/>
      <c r="G155" s="14" t="s">
        <v>360</v>
      </c>
      <c r="H155" s="16" t="s">
        <v>20</v>
      </c>
      <c r="I155" s="32">
        <v>71.4</v>
      </c>
      <c r="J155" s="38" t="s">
        <v>42</v>
      </c>
      <c r="K155" s="48" t="s">
        <v>43</v>
      </c>
      <c r="L155" s="35" t="s">
        <v>43</v>
      </c>
      <c r="M155" s="36"/>
      <c r="N155" s="37"/>
    </row>
    <row r="156" ht="19" customHeight="1" spans="1:14">
      <c r="A156" s="8" t="s">
        <v>361</v>
      </c>
      <c r="B156" s="9" t="s">
        <v>82</v>
      </c>
      <c r="C156" s="9" t="s">
        <v>337</v>
      </c>
      <c r="D156" s="9" t="s">
        <v>143</v>
      </c>
      <c r="E156" s="9" t="s">
        <v>18</v>
      </c>
      <c r="F156" s="10">
        <v>2</v>
      </c>
      <c r="G156" s="9" t="s">
        <v>362</v>
      </c>
      <c r="H156" s="11" t="s">
        <v>41</v>
      </c>
      <c r="I156" s="25">
        <v>72.3</v>
      </c>
      <c r="J156" s="26">
        <v>74</v>
      </c>
      <c r="K156" s="40">
        <f t="shared" ref="K156:K170" si="7">I156*40%+J156*60%</f>
        <v>73.32</v>
      </c>
      <c r="L156" s="28">
        <v>1</v>
      </c>
      <c r="M156" s="29" t="s">
        <v>21</v>
      </c>
      <c r="N156" s="30"/>
    </row>
    <row r="157" ht="19" customHeight="1" spans="1:14">
      <c r="A157" s="8" t="s">
        <v>363</v>
      </c>
      <c r="B157" s="9" t="s">
        <v>82</v>
      </c>
      <c r="C157" s="9" t="s">
        <v>337</v>
      </c>
      <c r="D157" s="9" t="s">
        <v>143</v>
      </c>
      <c r="E157" s="9" t="s">
        <v>18</v>
      </c>
      <c r="F157" s="12"/>
      <c r="G157" s="9" t="s">
        <v>364</v>
      </c>
      <c r="H157" s="11" t="s">
        <v>20</v>
      </c>
      <c r="I157" s="25">
        <v>67.5</v>
      </c>
      <c r="J157" s="26">
        <v>76.9</v>
      </c>
      <c r="K157" s="40">
        <f t="shared" si="7"/>
        <v>73.14</v>
      </c>
      <c r="L157" s="28">
        <v>2</v>
      </c>
      <c r="M157" s="29" t="s">
        <v>21</v>
      </c>
      <c r="N157" s="30"/>
    </row>
    <row r="158" ht="19" customHeight="1" spans="1:14">
      <c r="A158" s="8" t="s">
        <v>365</v>
      </c>
      <c r="B158" s="9" t="s">
        <v>82</v>
      </c>
      <c r="C158" s="9" t="s">
        <v>337</v>
      </c>
      <c r="D158" s="9" t="s">
        <v>143</v>
      </c>
      <c r="E158" s="9" t="s">
        <v>18</v>
      </c>
      <c r="F158" s="12"/>
      <c r="G158" s="9" t="s">
        <v>366</v>
      </c>
      <c r="H158" s="11" t="s">
        <v>41</v>
      </c>
      <c r="I158" s="25">
        <v>68.1</v>
      </c>
      <c r="J158" s="26">
        <v>76.2</v>
      </c>
      <c r="K158" s="40">
        <f t="shared" si="7"/>
        <v>72.96</v>
      </c>
      <c r="L158" s="28">
        <v>3</v>
      </c>
      <c r="M158" s="29"/>
      <c r="N158" s="30"/>
    </row>
    <row r="159" ht="19" customHeight="1" spans="1:14">
      <c r="A159" s="8" t="s">
        <v>367</v>
      </c>
      <c r="B159" s="9" t="s">
        <v>82</v>
      </c>
      <c r="C159" s="9" t="s">
        <v>337</v>
      </c>
      <c r="D159" s="9" t="s">
        <v>143</v>
      </c>
      <c r="E159" s="9" t="s">
        <v>18</v>
      </c>
      <c r="F159" s="12"/>
      <c r="G159" s="9" t="s">
        <v>368</v>
      </c>
      <c r="H159" s="11" t="s">
        <v>41</v>
      </c>
      <c r="I159" s="25">
        <v>73.3</v>
      </c>
      <c r="J159" s="26">
        <v>70</v>
      </c>
      <c r="K159" s="40">
        <f t="shared" si="7"/>
        <v>71.32</v>
      </c>
      <c r="L159" s="28">
        <v>4</v>
      </c>
      <c r="M159" s="29"/>
      <c r="N159" s="30"/>
    </row>
    <row r="160" ht="19" customHeight="1" spans="1:14">
      <c r="A160" s="8" t="s">
        <v>369</v>
      </c>
      <c r="B160" s="9" t="s">
        <v>82</v>
      </c>
      <c r="C160" s="9" t="s">
        <v>337</v>
      </c>
      <c r="D160" s="9" t="s">
        <v>143</v>
      </c>
      <c r="E160" s="9" t="s">
        <v>18</v>
      </c>
      <c r="F160" s="12"/>
      <c r="G160" s="9" t="s">
        <v>370</v>
      </c>
      <c r="H160" s="11" t="s">
        <v>20</v>
      </c>
      <c r="I160" s="25">
        <v>70.6</v>
      </c>
      <c r="J160" s="26">
        <v>71.2</v>
      </c>
      <c r="K160" s="40">
        <f t="shared" si="7"/>
        <v>70.96</v>
      </c>
      <c r="L160" s="28">
        <v>5</v>
      </c>
      <c r="M160" s="29"/>
      <c r="N160" s="30"/>
    </row>
    <row r="161" ht="19" customHeight="1" spans="1:14">
      <c r="A161" s="8" t="s">
        <v>371</v>
      </c>
      <c r="B161" s="9" t="s">
        <v>82</v>
      </c>
      <c r="C161" s="9" t="s">
        <v>337</v>
      </c>
      <c r="D161" s="9" t="s">
        <v>143</v>
      </c>
      <c r="E161" s="9" t="s">
        <v>18</v>
      </c>
      <c r="F161" s="13"/>
      <c r="G161" s="9" t="s">
        <v>372</v>
      </c>
      <c r="H161" s="11" t="s">
        <v>41</v>
      </c>
      <c r="I161" s="25">
        <v>69.1</v>
      </c>
      <c r="J161" s="26">
        <v>70.8</v>
      </c>
      <c r="K161" s="40">
        <f t="shared" si="7"/>
        <v>70.12</v>
      </c>
      <c r="L161" s="28">
        <v>6</v>
      </c>
      <c r="M161" s="29"/>
      <c r="N161" s="30"/>
    </row>
    <row r="162" ht="19" customHeight="1" spans="1:14">
      <c r="A162" s="8" t="s">
        <v>373</v>
      </c>
      <c r="B162" s="9" t="s">
        <v>82</v>
      </c>
      <c r="C162" s="9" t="s">
        <v>337</v>
      </c>
      <c r="D162" s="9" t="s">
        <v>145</v>
      </c>
      <c r="E162" s="9" t="s">
        <v>18</v>
      </c>
      <c r="F162" s="10">
        <v>1</v>
      </c>
      <c r="G162" s="9" t="s">
        <v>374</v>
      </c>
      <c r="H162" s="11" t="s">
        <v>41</v>
      </c>
      <c r="I162" s="25">
        <v>63.2</v>
      </c>
      <c r="J162" s="26">
        <v>75.8</v>
      </c>
      <c r="K162" s="40">
        <f t="shared" si="7"/>
        <v>70.76</v>
      </c>
      <c r="L162" s="28">
        <v>1</v>
      </c>
      <c r="M162" s="29" t="s">
        <v>21</v>
      </c>
      <c r="N162" s="30"/>
    </row>
    <row r="163" ht="19" customHeight="1" spans="1:14">
      <c r="A163" s="8" t="s">
        <v>375</v>
      </c>
      <c r="B163" s="9" t="s">
        <v>82</v>
      </c>
      <c r="C163" s="9" t="s">
        <v>337</v>
      </c>
      <c r="D163" s="9" t="s">
        <v>145</v>
      </c>
      <c r="E163" s="9" t="s">
        <v>18</v>
      </c>
      <c r="F163" s="12"/>
      <c r="G163" s="9" t="s">
        <v>376</v>
      </c>
      <c r="H163" s="11" t="s">
        <v>20</v>
      </c>
      <c r="I163" s="25">
        <v>65.3</v>
      </c>
      <c r="J163" s="26">
        <v>71.2</v>
      </c>
      <c r="K163" s="40">
        <f t="shared" si="7"/>
        <v>68.84</v>
      </c>
      <c r="L163" s="28">
        <v>2</v>
      </c>
      <c r="M163" s="29"/>
      <c r="N163" s="30"/>
    </row>
    <row r="164" ht="19" customHeight="1" spans="1:14">
      <c r="A164" s="8" t="s">
        <v>377</v>
      </c>
      <c r="B164" s="9" t="s">
        <v>82</v>
      </c>
      <c r="C164" s="9" t="s">
        <v>337</v>
      </c>
      <c r="D164" s="9" t="s">
        <v>145</v>
      </c>
      <c r="E164" s="9" t="s">
        <v>18</v>
      </c>
      <c r="F164" s="13"/>
      <c r="G164" s="9" t="s">
        <v>378</v>
      </c>
      <c r="H164" s="11" t="s">
        <v>20</v>
      </c>
      <c r="I164" s="25">
        <v>65</v>
      </c>
      <c r="J164" s="26">
        <v>71</v>
      </c>
      <c r="K164" s="40">
        <f t="shared" si="7"/>
        <v>68.6</v>
      </c>
      <c r="L164" s="28">
        <v>3</v>
      </c>
      <c r="M164" s="29"/>
      <c r="N164" s="30"/>
    </row>
    <row r="165" ht="21" customHeight="1" spans="1:14">
      <c r="A165" s="8" t="s">
        <v>379</v>
      </c>
      <c r="B165" s="9" t="s">
        <v>82</v>
      </c>
      <c r="C165" s="9" t="s">
        <v>337</v>
      </c>
      <c r="D165" s="9" t="s">
        <v>148</v>
      </c>
      <c r="E165" s="9" t="s">
        <v>18</v>
      </c>
      <c r="F165" s="10">
        <v>1</v>
      </c>
      <c r="G165" s="9" t="s">
        <v>380</v>
      </c>
      <c r="H165" s="11" t="s">
        <v>20</v>
      </c>
      <c r="I165" s="25">
        <v>68.1</v>
      </c>
      <c r="J165" s="26">
        <v>77</v>
      </c>
      <c r="K165" s="40">
        <f t="shared" si="7"/>
        <v>73.44</v>
      </c>
      <c r="L165" s="28">
        <v>1</v>
      </c>
      <c r="M165" s="29" t="s">
        <v>21</v>
      </c>
      <c r="N165" s="30"/>
    </row>
    <row r="166" ht="21" customHeight="1" spans="1:14">
      <c r="A166" s="8" t="s">
        <v>381</v>
      </c>
      <c r="B166" s="9" t="s">
        <v>82</v>
      </c>
      <c r="C166" s="9" t="s">
        <v>337</v>
      </c>
      <c r="D166" s="9" t="s">
        <v>148</v>
      </c>
      <c r="E166" s="9" t="s">
        <v>18</v>
      </c>
      <c r="F166" s="12"/>
      <c r="G166" s="9" t="s">
        <v>382</v>
      </c>
      <c r="H166" s="11" t="s">
        <v>20</v>
      </c>
      <c r="I166" s="25">
        <v>67.1</v>
      </c>
      <c r="J166" s="26">
        <v>72.8</v>
      </c>
      <c r="K166" s="40">
        <f t="shared" si="7"/>
        <v>70.52</v>
      </c>
      <c r="L166" s="28">
        <v>2</v>
      </c>
      <c r="M166" s="29"/>
      <c r="N166" s="30"/>
    </row>
    <row r="167" ht="21" customHeight="1" spans="1:14">
      <c r="A167" s="8" t="s">
        <v>383</v>
      </c>
      <c r="B167" s="9" t="s">
        <v>82</v>
      </c>
      <c r="C167" s="9" t="s">
        <v>337</v>
      </c>
      <c r="D167" s="9" t="s">
        <v>148</v>
      </c>
      <c r="E167" s="9" t="s">
        <v>18</v>
      </c>
      <c r="F167" s="13"/>
      <c r="G167" s="9" t="s">
        <v>384</v>
      </c>
      <c r="H167" s="11" t="s">
        <v>20</v>
      </c>
      <c r="I167" s="25">
        <v>66.7</v>
      </c>
      <c r="J167" s="26">
        <v>71.7</v>
      </c>
      <c r="K167" s="40">
        <f t="shared" si="7"/>
        <v>69.7</v>
      </c>
      <c r="L167" s="28">
        <v>3</v>
      </c>
      <c r="M167" s="29"/>
      <c r="N167" s="30"/>
    </row>
    <row r="168" ht="21" customHeight="1" spans="1:14">
      <c r="A168" s="8" t="s">
        <v>385</v>
      </c>
      <c r="B168" s="9" t="s">
        <v>86</v>
      </c>
      <c r="C168" s="9" t="s">
        <v>386</v>
      </c>
      <c r="D168" s="9" t="s">
        <v>150</v>
      </c>
      <c r="E168" s="9" t="s">
        <v>18</v>
      </c>
      <c r="F168" s="10">
        <v>1</v>
      </c>
      <c r="G168" s="9" t="s">
        <v>387</v>
      </c>
      <c r="H168" s="11" t="s">
        <v>20</v>
      </c>
      <c r="I168" s="25">
        <v>72.8</v>
      </c>
      <c r="J168" s="26">
        <v>71</v>
      </c>
      <c r="K168" s="40">
        <f t="shared" si="7"/>
        <v>71.72</v>
      </c>
      <c r="L168" s="28">
        <v>1</v>
      </c>
      <c r="M168" s="29" t="s">
        <v>21</v>
      </c>
      <c r="N168" s="30"/>
    </row>
    <row r="169" ht="21" customHeight="1" spans="1:14">
      <c r="A169" s="8" t="s">
        <v>388</v>
      </c>
      <c r="B169" s="9" t="s">
        <v>86</v>
      </c>
      <c r="C169" s="9" t="s">
        <v>386</v>
      </c>
      <c r="D169" s="9" t="s">
        <v>150</v>
      </c>
      <c r="E169" s="9" t="s">
        <v>18</v>
      </c>
      <c r="F169" s="12"/>
      <c r="G169" s="9" t="s">
        <v>389</v>
      </c>
      <c r="H169" s="11" t="s">
        <v>20</v>
      </c>
      <c r="I169" s="25">
        <v>70.3</v>
      </c>
      <c r="J169" s="26">
        <v>71.5</v>
      </c>
      <c r="K169" s="40">
        <f t="shared" si="7"/>
        <v>71.02</v>
      </c>
      <c r="L169" s="28">
        <v>2</v>
      </c>
      <c r="M169" s="29"/>
      <c r="N169" s="30"/>
    </row>
    <row r="170" ht="21" customHeight="1" spans="1:14">
      <c r="A170" s="8" t="s">
        <v>390</v>
      </c>
      <c r="B170" s="9" t="s">
        <v>86</v>
      </c>
      <c r="C170" s="9" t="s">
        <v>386</v>
      </c>
      <c r="D170" s="9" t="s">
        <v>150</v>
      </c>
      <c r="E170" s="9" t="s">
        <v>18</v>
      </c>
      <c r="F170" s="13"/>
      <c r="G170" s="9" t="s">
        <v>391</v>
      </c>
      <c r="H170" s="11" t="s">
        <v>20</v>
      </c>
      <c r="I170" s="25">
        <v>72.2</v>
      </c>
      <c r="J170" s="26">
        <v>69.5</v>
      </c>
      <c r="K170" s="40">
        <f t="shared" si="7"/>
        <v>70.58</v>
      </c>
      <c r="L170" s="28">
        <v>3</v>
      </c>
      <c r="M170" s="29"/>
      <c r="N170" s="30"/>
    </row>
    <row r="171" s="2" customFormat="1" ht="21" customHeight="1" spans="1:14">
      <c r="A171" s="8" t="s">
        <v>392</v>
      </c>
      <c r="B171" s="42" t="s">
        <v>86</v>
      </c>
      <c r="C171" s="42" t="s">
        <v>386</v>
      </c>
      <c r="D171" s="42" t="s">
        <v>152</v>
      </c>
      <c r="E171" s="42" t="s">
        <v>18</v>
      </c>
      <c r="F171" s="43">
        <v>1</v>
      </c>
      <c r="G171" s="42" t="s">
        <v>393</v>
      </c>
      <c r="H171" s="44" t="s">
        <v>20</v>
      </c>
      <c r="I171" s="50">
        <v>69.4</v>
      </c>
      <c r="J171" s="51">
        <v>79.6</v>
      </c>
      <c r="K171" s="52">
        <f t="shared" ref="K171:K187" si="8">I171*0.4+J171*0.6</f>
        <v>75.52</v>
      </c>
      <c r="L171" s="53">
        <v>1</v>
      </c>
      <c r="M171" s="54" t="s">
        <v>21</v>
      </c>
      <c r="N171" s="55"/>
    </row>
    <row r="172" s="2" customFormat="1" ht="21" customHeight="1" spans="1:14">
      <c r="A172" s="8" t="s">
        <v>394</v>
      </c>
      <c r="B172" s="42" t="s">
        <v>86</v>
      </c>
      <c r="C172" s="42" t="s">
        <v>386</v>
      </c>
      <c r="D172" s="42" t="s">
        <v>152</v>
      </c>
      <c r="E172" s="42" t="s">
        <v>18</v>
      </c>
      <c r="F172" s="45"/>
      <c r="G172" s="42" t="s">
        <v>395</v>
      </c>
      <c r="H172" s="44" t="s">
        <v>20</v>
      </c>
      <c r="I172" s="50">
        <v>70</v>
      </c>
      <c r="J172" s="51">
        <v>76.4</v>
      </c>
      <c r="K172" s="52">
        <f t="shared" si="8"/>
        <v>73.84</v>
      </c>
      <c r="L172" s="53">
        <v>2</v>
      </c>
      <c r="M172" s="54"/>
      <c r="N172" s="55"/>
    </row>
    <row r="173" s="2" customFormat="1" ht="21" customHeight="1" spans="1:14">
      <c r="A173" s="8" t="s">
        <v>396</v>
      </c>
      <c r="B173" s="42" t="s">
        <v>86</v>
      </c>
      <c r="C173" s="42" t="s">
        <v>386</v>
      </c>
      <c r="D173" s="42" t="s">
        <v>152</v>
      </c>
      <c r="E173" s="42" t="s">
        <v>18</v>
      </c>
      <c r="F173" s="46"/>
      <c r="G173" s="42" t="s">
        <v>397</v>
      </c>
      <c r="H173" s="44" t="s">
        <v>20</v>
      </c>
      <c r="I173" s="50">
        <v>68</v>
      </c>
      <c r="J173" s="51">
        <v>69.6</v>
      </c>
      <c r="K173" s="52">
        <f t="shared" si="8"/>
        <v>68.96</v>
      </c>
      <c r="L173" s="53">
        <v>3</v>
      </c>
      <c r="M173" s="54"/>
      <c r="N173" s="55"/>
    </row>
    <row r="174" s="2" customFormat="1" ht="21" customHeight="1" spans="1:14">
      <c r="A174" s="8" t="s">
        <v>398</v>
      </c>
      <c r="B174" s="42" t="s">
        <v>86</v>
      </c>
      <c r="C174" s="42" t="s">
        <v>386</v>
      </c>
      <c r="D174" s="42" t="s">
        <v>155</v>
      </c>
      <c r="E174" s="42" t="s">
        <v>18</v>
      </c>
      <c r="F174" s="43">
        <v>1</v>
      </c>
      <c r="G174" s="42" t="s">
        <v>399</v>
      </c>
      <c r="H174" s="44" t="s">
        <v>20</v>
      </c>
      <c r="I174" s="50">
        <v>69.4</v>
      </c>
      <c r="J174" s="51">
        <v>73.6</v>
      </c>
      <c r="K174" s="52">
        <f t="shared" si="8"/>
        <v>71.92</v>
      </c>
      <c r="L174" s="53">
        <v>1</v>
      </c>
      <c r="M174" s="54" t="s">
        <v>21</v>
      </c>
      <c r="N174" s="55"/>
    </row>
    <row r="175" s="2" customFormat="1" ht="21" customHeight="1" spans="1:14">
      <c r="A175" s="8" t="s">
        <v>400</v>
      </c>
      <c r="B175" s="42" t="s">
        <v>86</v>
      </c>
      <c r="C175" s="42" t="s">
        <v>386</v>
      </c>
      <c r="D175" s="42" t="s">
        <v>155</v>
      </c>
      <c r="E175" s="42" t="s">
        <v>18</v>
      </c>
      <c r="F175" s="45"/>
      <c r="G175" s="42" t="s">
        <v>401</v>
      </c>
      <c r="H175" s="44" t="s">
        <v>20</v>
      </c>
      <c r="I175" s="50">
        <v>69.6</v>
      </c>
      <c r="J175" s="51">
        <v>73.2</v>
      </c>
      <c r="K175" s="52">
        <f t="shared" si="8"/>
        <v>71.76</v>
      </c>
      <c r="L175" s="53">
        <v>2</v>
      </c>
      <c r="M175" s="54"/>
      <c r="N175" s="55"/>
    </row>
    <row r="176" s="2" customFormat="1" ht="21" customHeight="1" spans="1:14">
      <c r="A176" s="8" t="s">
        <v>402</v>
      </c>
      <c r="B176" s="42" t="s">
        <v>86</v>
      </c>
      <c r="C176" s="42" t="s">
        <v>386</v>
      </c>
      <c r="D176" s="42" t="s">
        <v>155</v>
      </c>
      <c r="E176" s="42" t="s">
        <v>18</v>
      </c>
      <c r="F176" s="46"/>
      <c r="G176" s="42" t="s">
        <v>403</v>
      </c>
      <c r="H176" s="44" t="s">
        <v>20</v>
      </c>
      <c r="I176" s="50">
        <v>68</v>
      </c>
      <c r="J176" s="51">
        <v>73.5</v>
      </c>
      <c r="K176" s="52">
        <f t="shared" si="8"/>
        <v>71.3</v>
      </c>
      <c r="L176" s="53">
        <v>3</v>
      </c>
      <c r="M176" s="54"/>
      <c r="N176" s="55"/>
    </row>
    <row r="177" s="2" customFormat="1" ht="21" customHeight="1" spans="1:14">
      <c r="A177" s="8" t="s">
        <v>404</v>
      </c>
      <c r="B177" s="42" t="s">
        <v>88</v>
      </c>
      <c r="C177" s="42" t="s">
        <v>405</v>
      </c>
      <c r="D177" s="42" t="s">
        <v>157</v>
      </c>
      <c r="E177" s="42" t="s">
        <v>18</v>
      </c>
      <c r="F177" s="43">
        <v>1</v>
      </c>
      <c r="G177" s="42" t="s">
        <v>406</v>
      </c>
      <c r="H177" s="44" t="s">
        <v>20</v>
      </c>
      <c r="I177" s="50">
        <v>75.9</v>
      </c>
      <c r="J177" s="51">
        <v>70.4</v>
      </c>
      <c r="K177" s="52">
        <f t="shared" si="8"/>
        <v>72.6</v>
      </c>
      <c r="L177" s="53">
        <v>1</v>
      </c>
      <c r="M177" s="54" t="s">
        <v>21</v>
      </c>
      <c r="N177" s="55"/>
    </row>
    <row r="178" s="2" customFormat="1" ht="21" customHeight="1" spans="1:14">
      <c r="A178" s="8" t="s">
        <v>407</v>
      </c>
      <c r="B178" s="42" t="s">
        <v>88</v>
      </c>
      <c r="C178" s="42" t="s">
        <v>405</v>
      </c>
      <c r="D178" s="42" t="s">
        <v>157</v>
      </c>
      <c r="E178" s="42" t="s">
        <v>18</v>
      </c>
      <c r="F178" s="45"/>
      <c r="G178" s="42" t="s">
        <v>408</v>
      </c>
      <c r="H178" s="44" t="s">
        <v>20</v>
      </c>
      <c r="I178" s="50">
        <v>71</v>
      </c>
      <c r="J178" s="51">
        <v>72.2</v>
      </c>
      <c r="K178" s="52">
        <f t="shared" si="8"/>
        <v>71.72</v>
      </c>
      <c r="L178" s="53">
        <v>2</v>
      </c>
      <c r="M178" s="54"/>
      <c r="N178" s="55"/>
    </row>
    <row r="179" s="2" customFormat="1" ht="21" customHeight="1" spans="1:14">
      <c r="A179" s="8" t="s">
        <v>409</v>
      </c>
      <c r="B179" s="42" t="s">
        <v>88</v>
      </c>
      <c r="C179" s="42" t="s">
        <v>405</v>
      </c>
      <c r="D179" s="42" t="s">
        <v>157</v>
      </c>
      <c r="E179" s="42" t="s">
        <v>18</v>
      </c>
      <c r="F179" s="46"/>
      <c r="G179" s="42" t="s">
        <v>410</v>
      </c>
      <c r="H179" s="44" t="s">
        <v>41</v>
      </c>
      <c r="I179" s="50">
        <v>68.2</v>
      </c>
      <c r="J179" s="51">
        <v>72.9</v>
      </c>
      <c r="K179" s="52">
        <f t="shared" si="8"/>
        <v>71.02</v>
      </c>
      <c r="L179" s="53">
        <v>3</v>
      </c>
      <c r="M179" s="54"/>
      <c r="N179" s="55"/>
    </row>
    <row r="180" s="2" customFormat="1" ht="21" customHeight="1" spans="1:14">
      <c r="A180" s="8" t="s">
        <v>411</v>
      </c>
      <c r="B180" s="42" t="s">
        <v>88</v>
      </c>
      <c r="C180" s="42" t="s">
        <v>405</v>
      </c>
      <c r="D180" s="42" t="s">
        <v>159</v>
      </c>
      <c r="E180" s="42" t="s">
        <v>18</v>
      </c>
      <c r="F180" s="43">
        <v>1</v>
      </c>
      <c r="G180" s="42" t="s">
        <v>412</v>
      </c>
      <c r="H180" s="44" t="s">
        <v>41</v>
      </c>
      <c r="I180" s="50">
        <v>64.5</v>
      </c>
      <c r="J180" s="51">
        <v>74.9</v>
      </c>
      <c r="K180" s="52">
        <f t="shared" si="8"/>
        <v>70.74</v>
      </c>
      <c r="L180" s="53">
        <v>1</v>
      </c>
      <c r="M180" s="54" t="s">
        <v>21</v>
      </c>
      <c r="N180" s="55"/>
    </row>
    <row r="181" s="2" customFormat="1" ht="21" customHeight="1" spans="1:14">
      <c r="A181" s="8" t="s">
        <v>413</v>
      </c>
      <c r="B181" s="42" t="s">
        <v>88</v>
      </c>
      <c r="C181" s="42" t="s">
        <v>405</v>
      </c>
      <c r="D181" s="42" t="s">
        <v>159</v>
      </c>
      <c r="E181" s="42" t="s">
        <v>18</v>
      </c>
      <c r="F181" s="45"/>
      <c r="G181" s="42" t="s">
        <v>414</v>
      </c>
      <c r="H181" s="44" t="s">
        <v>20</v>
      </c>
      <c r="I181" s="50">
        <v>64</v>
      </c>
      <c r="J181" s="51">
        <v>75.12</v>
      </c>
      <c r="K181" s="52">
        <f t="shared" si="8"/>
        <v>70.672</v>
      </c>
      <c r="L181" s="53">
        <v>2</v>
      </c>
      <c r="M181" s="54"/>
      <c r="N181" s="55"/>
    </row>
    <row r="182" s="2" customFormat="1" ht="21" customHeight="1" spans="1:14">
      <c r="A182" s="8" t="s">
        <v>415</v>
      </c>
      <c r="B182" s="42" t="s">
        <v>88</v>
      </c>
      <c r="C182" s="42" t="s">
        <v>405</v>
      </c>
      <c r="D182" s="42" t="s">
        <v>159</v>
      </c>
      <c r="E182" s="42" t="s">
        <v>18</v>
      </c>
      <c r="F182" s="45"/>
      <c r="G182" s="42" t="s">
        <v>416</v>
      </c>
      <c r="H182" s="44" t="s">
        <v>41</v>
      </c>
      <c r="I182" s="50">
        <v>64.1</v>
      </c>
      <c r="J182" s="51">
        <v>74.63</v>
      </c>
      <c r="K182" s="52">
        <f t="shared" si="8"/>
        <v>70.418</v>
      </c>
      <c r="L182" s="53">
        <v>3</v>
      </c>
      <c r="M182" s="54"/>
      <c r="N182" s="55"/>
    </row>
    <row r="183" s="2" customFormat="1" ht="21" customHeight="1" spans="1:14">
      <c r="A183" s="8" t="s">
        <v>417</v>
      </c>
      <c r="B183" s="42" t="s">
        <v>88</v>
      </c>
      <c r="C183" s="42" t="s">
        <v>405</v>
      </c>
      <c r="D183" s="42" t="s">
        <v>159</v>
      </c>
      <c r="E183" s="42" t="s">
        <v>18</v>
      </c>
      <c r="F183" s="45"/>
      <c r="G183" s="42" t="s">
        <v>418</v>
      </c>
      <c r="H183" s="44" t="s">
        <v>20</v>
      </c>
      <c r="I183" s="50">
        <v>64</v>
      </c>
      <c r="J183" s="51">
        <v>71.82</v>
      </c>
      <c r="K183" s="52">
        <f t="shared" si="8"/>
        <v>68.692</v>
      </c>
      <c r="L183" s="53">
        <v>4</v>
      </c>
      <c r="M183" s="54"/>
      <c r="N183" s="55"/>
    </row>
    <row r="184" s="2" customFormat="1" ht="21" customHeight="1" spans="1:14">
      <c r="A184" s="8" t="s">
        <v>419</v>
      </c>
      <c r="B184" s="42" t="s">
        <v>88</v>
      </c>
      <c r="C184" s="42" t="s">
        <v>405</v>
      </c>
      <c r="D184" s="42" t="s">
        <v>159</v>
      </c>
      <c r="E184" s="42" t="s">
        <v>18</v>
      </c>
      <c r="F184" s="46"/>
      <c r="G184" s="42" t="s">
        <v>420</v>
      </c>
      <c r="H184" s="44" t="s">
        <v>20</v>
      </c>
      <c r="I184" s="50">
        <v>64</v>
      </c>
      <c r="J184" s="51">
        <v>66.09</v>
      </c>
      <c r="K184" s="52">
        <f t="shared" si="8"/>
        <v>65.254</v>
      </c>
      <c r="L184" s="53">
        <v>5</v>
      </c>
      <c r="M184" s="54"/>
      <c r="N184" s="55"/>
    </row>
    <row r="185" s="2" customFormat="1" ht="21" customHeight="1" spans="1:14">
      <c r="A185" s="8" t="s">
        <v>421</v>
      </c>
      <c r="B185" s="42" t="s">
        <v>90</v>
      </c>
      <c r="C185" s="42" t="s">
        <v>422</v>
      </c>
      <c r="D185" s="42" t="s">
        <v>162</v>
      </c>
      <c r="E185" s="42" t="s">
        <v>18</v>
      </c>
      <c r="F185" s="43">
        <v>1</v>
      </c>
      <c r="G185" s="42" t="s">
        <v>423</v>
      </c>
      <c r="H185" s="44" t="s">
        <v>20</v>
      </c>
      <c r="I185" s="50">
        <v>73.8</v>
      </c>
      <c r="J185" s="51">
        <v>75.5</v>
      </c>
      <c r="K185" s="52">
        <f t="shared" si="8"/>
        <v>74.82</v>
      </c>
      <c r="L185" s="53">
        <v>1</v>
      </c>
      <c r="M185" s="54" t="s">
        <v>21</v>
      </c>
      <c r="N185" s="55"/>
    </row>
    <row r="186" s="2" customFormat="1" ht="21" customHeight="1" spans="1:14">
      <c r="A186" s="8" t="s">
        <v>424</v>
      </c>
      <c r="B186" s="42" t="s">
        <v>90</v>
      </c>
      <c r="C186" s="42" t="s">
        <v>422</v>
      </c>
      <c r="D186" s="42" t="s">
        <v>162</v>
      </c>
      <c r="E186" s="42" t="s">
        <v>18</v>
      </c>
      <c r="F186" s="45"/>
      <c r="G186" s="42" t="s">
        <v>425</v>
      </c>
      <c r="H186" s="44" t="s">
        <v>20</v>
      </c>
      <c r="I186" s="50">
        <v>69.9</v>
      </c>
      <c r="J186" s="51">
        <v>73.5</v>
      </c>
      <c r="K186" s="52">
        <f t="shared" si="8"/>
        <v>72.06</v>
      </c>
      <c r="L186" s="53">
        <v>2</v>
      </c>
      <c r="M186" s="54"/>
      <c r="N186" s="55"/>
    </row>
    <row r="187" s="2" customFormat="1" ht="21" customHeight="1" spans="1:14">
      <c r="A187" s="8" t="s">
        <v>426</v>
      </c>
      <c r="B187" s="42" t="s">
        <v>90</v>
      </c>
      <c r="C187" s="42" t="s">
        <v>422</v>
      </c>
      <c r="D187" s="42" t="s">
        <v>162</v>
      </c>
      <c r="E187" s="42" t="s">
        <v>18</v>
      </c>
      <c r="F187" s="46"/>
      <c r="G187" s="42" t="s">
        <v>427</v>
      </c>
      <c r="H187" s="44" t="s">
        <v>20</v>
      </c>
      <c r="I187" s="50">
        <v>70.1</v>
      </c>
      <c r="J187" s="51">
        <v>71</v>
      </c>
      <c r="K187" s="52">
        <f t="shared" si="8"/>
        <v>70.64</v>
      </c>
      <c r="L187" s="53">
        <v>3</v>
      </c>
      <c r="M187" s="54"/>
      <c r="N187" s="55"/>
    </row>
  </sheetData>
  <autoFilter ref="A2:M187">
    <extLst/>
  </autoFilter>
  <sortState ref="A2:O19">
    <sortCondition ref="D2:D19"/>
    <sortCondition ref="K2:K19" descending="1"/>
  </sortState>
  <mergeCells count="60">
    <mergeCell ref="C1:N1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45:F47"/>
    <mergeCell ref="F48:F50"/>
    <mergeCell ref="F51:F53"/>
    <mergeCell ref="F54:F56"/>
    <mergeCell ref="F57:F59"/>
    <mergeCell ref="F60:F62"/>
    <mergeCell ref="F63:F65"/>
    <mergeCell ref="F66:F68"/>
    <mergeCell ref="F69:F71"/>
    <mergeCell ref="F72:F74"/>
    <mergeCell ref="F75:F77"/>
    <mergeCell ref="F78:F80"/>
    <mergeCell ref="F81:F83"/>
    <mergeCell ref="F84:F86"/>
    <mergeCell ref="F87:F89"/>
    <mergeCell ref="F90:F92"/>
    <mergeCell ref="F93:F95"/>
    <mergeCell ref="F96:F98"/>
    <mergeCell ref="F99:F101"/>
    <mergeCell ref="F102:F104"/>
    <mergeCell ref="F105:F107"/>
    <mergeCell ref="F108:F110"/>
    <mergeCell ref="F111:F113"/>
    <mergeCell ref="F114:F116"/>
    <mergeCell ref="F117:F119"/>
    <mergeCell ref="F120:F122"/>
    <mergeCell ref="F123:F125"/>
    <mergeCell ref="F126:F128"/>
    <mergeCell ref="F129:F131"/>
    <mergeCell ref="F132:F134"/>
    <mergeCell ref="F135:F140"/>
    <mergeCell ref="F141:F143"/>
    <mergeCell ref="F144:F146"/>
    <mergeCell ref="F147:F149"/>
    <mergeCell ref="F150:F152"/>
    <mergeCell ref="F153:F155"/>
    <mergeCell ref="F156:F161"/>
    <mergeCell ref="F162:F164"/>
    <mergeCell ref="F165:F167"/>
    <mergeCell ref="F168:F170"/>
    <mergeCell ref="F171:F173"/>
    <mergeCell ref="F174:F176"/>
    <mergeCell ref="F177:F179"/>
    <mergeCell ref="F180:F184"/>
    <mergeCell ref="F185:F187"/>
  </mergeCells>
  <printOptions horizontalCentered="1"/>
  <pageMargins left="0.751388888888889" right="0.751388888888889" top="0.786805555555556" bottom="0.786805555555556" header="0.5" footer="0.5"/>
  <pageSetup paperSize="9" scale="7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97938</dc:creator>
  <cp:lastModifiedBy>B一蓑烟雨</cp:lastModifiedBy>
  <dcterms:created xsi:type="dcterms:W3CDTF">2023-03-23T06:45:00Z</dcterms:created>
  <dcterms:modified xsi:type="dcterms:W3CDTF">2024-05-25T08:00:27Z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8B15C1A9333A45EAB87124A643FDF4B3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