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defaultThemeVersion="124226"/>
  <xr:revisionPtr revIDLastSave="0" documentId="13_ncr:1_{0DAAA158-57DB-4FE6-99A9-EE1B98DA5075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Sheet1!$A$3:$J$99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1" l="1"/>
  <c r="H5" i="1"/>
  <c r="H6" i="1"/>
  <c r="H7" i="1"/>
  <c r="H8" i="1"/>
  <c r="H9" i="1"/>
  <c r="H11" i="1"/>
  <c r="H12" i="1"/>
  <c r="H13" i="1"/>
  <c r="H14" i="1"/>
  <c r="H15" i="1"/>
  <c r="H16" i="1"/>
  <c r="H17" i="1"/>
  <c r="H18" i="1"/>
  <c r="H19" i="1"/>
  <c r="H20" i="1"/>
  <c r="H22" i="1"/>
  <c r="H23" i="1"/>
  <c r="H24" i="1"/>
  <c r="H25" i="1"/>
  <c r="H26" i="1"/>
  <c r="H27" i="1"/>
  <c r="H28" i="1"/>
  <c r="H29" i="1"/>
  <c r="H30" i="1"/>
  <c r="H31" i="1"/>
  <c r="H32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4" i="1"/>
</calcChain>
</file>

<file path=xl/sharedStrings.xml><?xml version="1.0" encoding="utf-8"?>
<sst xmlns="http://schemas.openxmlformats.org/spreadsheetml/2006/main" count="559" uniqueCount="239">
  <si>
    <t>姓名</t>
  </si>
  <si>
    <t>招考单位名称</t>
  </si>
  <si>
    <t>准考证</t>
  </si>
  <si>
    <t>杨尹</t>
  </si>
  <si>
    <t>专任教师（专业技术岗位）</t>
  </si>
  <si>
    <t>15399099051001001</t>
  </si>
  <si>
    <t>临床医学院</t>
  </si>
  <si>
    <t>5253990305908</t>
  </si>
  <si>
    <t>杨惠君</t>
  </si>
  <si>
    <t>5253990305712</t>
  </si>
  <si>
    <t>刘远洋</t>
  </si>
  <si>
    <t>5253990306107</t>
  </si>
  <si>
    <t>沙立辉</t>
  </si>
  <si>
    <t>5253990305718</t>
  </si>
  <si>
    <t>杨金梦</t>
  </si>
  <si>
    <t>15399099051001004</t>
  </si>
  <si>
    <t>5253990306121</t>
  </si>
  <si>
    <t>何杨</t>
  </si>
  <si>
    <t>5253990305720</t>
  </si>
  <si>
    <t>徐超</t>
  </si>
  <si>
    <t>5253990305920</t>
  </si>
  <si>
    <t>实验教师（专业技术岗位）</t>
  </si>
  <si>
    <t>15399099051002001</t>
  </si>
  <si>
    <t>基础医学院</t>
  </si>
  <si>
    <t>于馨雅</t>
  </si>
  <si>
    <t>5253990306124</t>
  </si>
  <si>
    <t>范钦</t>
  </si>
  <si>
    <t>5253990306008</t>
  </si>
  <si>
    <t>姚鹏浩</t>
  </si>
  <si>
    <t>5253990305723</t>
  </si>
  <si>
    <t>杨翠英</t>
  </si>
  <si>
    <t>5253990305912</t>
  </si>
  <si>
    <t>李晓桐</t>
  </si>
  <si>
    <t>5253990305707</t>
  </si>
  <si>
    <t>张可银</t>
  </si>
  <si>
    <t>5253990306009</t>
  </si>
  <si>
    <t>汤玉婷</t>
  </si>
  <si>
    <t>15399099051003001</t>
  </si>
  <si>
    <t>护理学院</t>
  </si>
  <si>
    <t>5553990306317</t>
  </si>
  <si>
    <t>单于玉婧</t>
  </si>
  <si>
    <t>5553990306311</t>
  </si>
  <si>
    <t>黄玉婷</t>
  </si>
  <si>
    <t>15399099051003002</t>
  </si>
  <si>
    <t>5453990306205</t>
  </si>
  <si>
    <t>潘玉洁</t>
  </si>
  <si>
    <t>5453990306216</t>
  </si>
  <si>
    <t>周慧琳</t>
  </si>
  <si>
    <t>5453990306213</t>
  </si>
  <si>
    <t>15399099051005001</t>
  </si>
  <si>
    <t>马克思主义学院</t>
  </si>
  <si>
    <t>欧阳涟</t>
  </si>
  <si>
    <t>2153981107922</t>
  </si>
  <si>
    <t>李娟</t>
  </si>
  <si>
    <t>2153990401606</t>
  </si>
  <si>
    <t>杨维淑</t>
  </si>
  <si>
    <t>2153990402918</t>
  </si>
  <si>
    <t>邓洁</t>
  </si>
  <si>
    <t>2153981102606</t>
  </si>
  <si>
    <t>田琰桦</t>
  </si>
  <si>
    <t>2153981104226</t>
  </si>
  <si>
    <t>张慧</t>
  </si>
  <si>
    <t>2153990405405</t>
  </si>
  <si>
    <t>杜淑菁</t>
  </si>
  <si>
    <t>2153990402609</t>
  </si>
  <si>
    <t>赵艺</t>
  </si>
  <si>
    <t>2153990403223</t>
  </si>
  <si>
    <t>唐凤</t>
  </si>
  <si>
    <t>2153990401802</t>
  </si>
  <si>
    <t>王宇亮</t>
  </si>
  <si>
    <t>2153990403602</t>
  </si>
  <si>
    <t>张山红</t>
  </si>
  <si>
    <t>2153990402721</t>
  </si>
  <si>
    <t>郭佳丽</t>
  </si>
  <si>
    <t>2153990401619</t>
  </si>
  <si>
    <t>谢笑宇</t>
  </si>
  <si>
    <t>15399099051006001</t>
  </si>
  <si>
    <t>法学院</t>
  </si>
  <si>
    <t>2153981103509</t>
  </si>
  <si>
    <t>杨雅棋</t>
  </si>
  <si>
    <t>2153990405403</t>
  </si>
  <si>
    <t>陆秀越</t>
  </si>
  <si>
    <t>2153990402122</t>
  </si>
  <si>
    <t>陈雄</t>
  </si>
  <si>
    <t>15399099051007001</t>
  </si>
  <si>
    <t>数学与计算机学院</t>
  </si>
  <si>
    <t>3153991009024</t>
  </si>
  <si>
    <t>吕梨杰</t>
  </si>
  <si>
    <t>3153980207316</t>
  </si>
  <si>
    <t>15399099051007002</t>
  </si>
  <si>
    <t>任新民</t>
  </si>
  <si>
    <t>3153980208816</t>
  </si>
  <si>
    <t>杨宇栋</t>
  </si>
  <si>
    <t>15399099051008001</t>
  </si>
  <si>
    <t>工程学院</t>
  </si>
  <si>
    <t>3153980208128</t>
  </si>
  <si>
    <t>曹耀仁</t>
  </si>
  <si>
    <t>3153980209325</t>
  </si>
  <si>
    <t>李鹤健</t>
  </si>
  <si>
    <t>3153991007108</t>
  </si>
  <si>
    <t>马骁</t>
  </si>
  <si>
    <t>15399099051008002</t>
  </si>
  <si>
    <t>3153980209302</t>
  </si>
  <si>
    <t>曹姝颖</t>
  </si>
  <si>
    <t>3153980205913</t>
  </si>
  <si>
    <t>崔潇方</t>
  </si>
  <si>
    <t>3153980208607</t>
  </si>
  <si>
    <t>廖青林</t>
  </si>
  <si>
    <t>15399099051009001</t>
  </si>
  <si>
    <t>体育科学学院</t>
  </si>
  <si>
    <t>2153981105509</t>
  </si>
  <si>
    <t>郭成仪</t>
  </si>
  <si>
    <t>2153981100317</t>
  </si>
  <si>
    <t>周思萌</t>
  </si>
  <si>
    <t>专职辅导员（管理岗）</t>
  </si>
  <si>
    <t>15399099051010001</t>
  </si>
  <si>
    <t>学生工作处</t>
  </si>
  <si>
    <t>1153980606914</t>
  </si>
  <si>
    <t>陈林</t>
  </si>
  <si>
    <t>1153980609021</t>
  </si>
  <si>
    <t>孙小亮</t>
  </si>
  <si>
    <t>1153980608018</t>
  </si>
  <si>
    <t>王元</t>
  </si>
  <si>
    <t>1153991204326</t>
  </si>
  <si>
    <t>钟起兵</t>
  </si>
  <si>
    <t>1153991202603</t>
  </si>
  <si>
    <t>李国学</t>
  </si>
  <si>
    <t>1153980609519</t>
  </si>
  <si>
    <t>徐鹏辉</t>
  </si>
  <si>
    <t>1153980606928</t>
  </si>
  <si>
    <t>王洪浩</t>
  </si>
  <si>
    <t>1153980608108</t>
  </si>
  <si>
    <t>宋平</t>
  </si>
  <si>
    <t>1153980608017</t>
  </si>
  <si>
    <t>钟源</t>
  </si>
  <si>
    <t>1153980608621</t>
  </si>
  <si>
    <t>杨金淘</t>
  </si>
  <si>
    <t>1153980505318</t>
  </si>
  <si>
    <t>王进</t>
  </si>
  <si>
    <t>1153980607812</t>
  </si>
  <si>
    <t>高正锋</t>
  </si>
  <si>
    <t>1153991201230</t>
  </si>
  <si>
    <t>陈学志</t>
  </si>
  <si>
    <t>1153991204804</t>
  </si>
  <si>
    <t>李世伟</t>
  </si>
  <si>
    <t>1153980503301</t>
  </si>
  <si>
    <t>向俊</t>
  </si>
  <si>
    <t>1153980609414</t>
  </si>
  <si>
    <t>孙志轩</t>
  </si>
  <si>
    <t>1153980607312</t>
  </si>
  <si>
    <t>徐磊</t>
  </si>
  <si>
    <t>1153980609107</t>
  </si>
  <si>
    <t>李斌</t>
  </si>
  <si>
    <t>1153980608003</t>
  </si>
  <si>
    <t>施世泽</t>
  </si>
  <si>
    <t>1153980608308</t>
  </si>
  <si>
    <t>杨广森</t>
  </si>
  <si>
    <t>1153980609526</t>
  </si>
  <si>
    <t>15399099051010002</t>
  </si>
  <si>
    <t>郜桂媱</t>
  </si>
  <si>
    <t>1153991202708</t>
  </si>
  <si>
    <t>李茁舟</t>
  </si>
  <si>
    <t>1153980607315</t>
  </si>
  <si>
    <t>苏越</t>
  </si>
  <si>
    <t>1153980608715</t>
  </si>
  <si>
    <t>陈蓉</t>
  </si>
  <si>
    <t>1153980607926</t>
  </si>
  <si>
    <t>保月丽</t>
  </si>
  <si>
    <t>1153991204030</t>
  </si>
  <si>
    <t>雍雅婷</t>
  </si>
  <si>
    <t>1153980609415</t>
  </si>
  <si>
    <t>杨红萍</t>
  </si>
  <si>
    <t>1153980607115</t>
  </si>
  <si>
    <t>李悦</t>
  </si>
  <si>
    <t>1153991200505</t>
  </si>
  <si>
    <t>朱瑞奇</t>
  </si>
  <si>
    <t>1153980608113</t>
  </si>
  <si>
    <t>杨健芝</t>
  </si>
  <si>
    <t>1153980608630</t>
  </si>
  <si>
    <t>陈楠</t>
  </si>
  <si>
    <t>1153991203027</t>
  </si>
  <si>
    <t>师东梅</t>
  </si>
  <si>
    <t>1153980606316</t>
  </si>
  <si>
    <t>秦玥如</t>
  </si>
  <si>
    <t>1153980606113</t>
  </si>
  <si>
    <t>尹东群</t>
  </si>
  <si>
    <t>1153980606420</t>
  </si>
  <si>
    <t>程其梅</t>
  </si>
  <si>
    <t>1153980606319</t>
  </si>
  <si>
    <t>姜舒晨</t>
  </si>
  <si>
    <t>1153980606515</t>
  </si>
  <si>
    <t>李楠</t>
  </si>
  <si>
    <t>1153980607326</t>
  </si>
  <si>
    <t>念萌</t>
  </si>
  <si>
    <t>1153991200405</t>
  </si>
  <si>
    <t>杨秀萍</t>
  </si>
  <si>
    <t>1153991203508</t>
  </si>
  <si>
    <t>施印蕊</t>
  </si>
  <si>
    <t>1153980607124</t>
  </si>
  <si>
    <t>耿语晗</t>
  </si>
  <si>
    <t>1153980607129</t>
  </si>
  <si>
    <t>心理健康教师（专业技术岗）</t>
  </si>
  <si>
    <t>15399099051010003</t>
  </si>
  <si>
    <t>杨春慧</t>
  </si>
  <si>
    <t>2153990904429</t>
  </si>
  <si>
    <t>王婧</t>
  </si>
  <si>
    <t>2153981109005</t>
  </si>
  <si>
    <t>李翠</t>
  </si>
  <si>
    <t>2153981106817</t>
  </si>
  <si>
    <t>高瑞芳</t>
  </si>
  <si>
    <t>留学生辅导员（管理岗）</t>
  </si>
  <si>
    <t>15399099051011001</t>
  </si>
  <si>
    <t>对外合作交流处</t>
  </si>
  <si>
    <t>1153980505220</t>
  </si>
  <si>
    <t>1153991204428</t>
  </si>
  <si>
    <t>静芸</t>
  </si>
  <si>
    <t>1153980504404</t>
  </si>
  <si>
    <t>舒寅川</t>
  </si>
  <si>
    <t>1153980503213</t>
  </si>
  <si>
    <t>李瑞</t>
  </si>
  <si>
    <t>1153980503621</t>
  </si>
  <si>
    <t>段乐佳</t>
  </si>
  <si>
    <t>1153980504024</t>
  </si>
  <si>
    <t>招聘岗位</t>
    <phoneticPr fontId="5" type="noConversion"/>
  </si>
  <si>
    <t>招聘岗位代码</t>
    <phoneticPr fontId="5" type="noConversion"/>
  </si>
  <si>
    <t>刘宁</t>
  </si>
  <si>
    <t>笔试成绩</t>
    <phoneticPr fontId="5" type="noConversion"/>
  </si>
  <si>
    <t>面试成绩</t>
    <phoneticPr fontId="5" type="noConversion"/>
  </si>
  <si>
    <t>综合成绩</t>
    <phoneticPr fontId="5" type="noConversion"/>
  </si>
  <si>
    <t>大理大学2024年公开招聘硕士及以上人员综合成绩</t>
    <phoneticPr fontId="5" type="noConversion"/>
  </si>
  <si>
    <t>备注</t>
    <phoneticPr fontId="5" type="noConversion"/>
  </si>
  <si>
    <t>附件1：</t>
    <phoneticPr fontId="5" type="noConversion"/>
  </si>
  <si>
    <t>—</t>
    <phoneticPr fontId="5" type="noConversion"/>
  </si>
  <si>
    <t>博士免笔试</t>
    <phoneticPr fontId="5" type="noConversion"/>
  </si>
  <si>
    <t>面试成绩不合格</t>
    <phoneticPr fontId="5" type="noConversion"/>
  </si>
  <si>
    <t>面试缺考</t>
    <phoneticPr fontId="5" type="noConversion"/>
  </si>
  <si>
    <r>
      <rPr>
        <b/>
        <sz val="11"/>
        <color theme="1"/>
        <rFont val="宋体"/>
        <family val="3"/>
        <charset val="134"/>
        <scheme val="minor"/>
      </rPr>
      <t>综合成绩计算说明：</t>
    </r>
    <r>
      <rPr>
        <sz val="11"/>
        <color theme="1"/>
        <rFont val="宋体"/>
        <family val="2"/>
        <scheme val="minor"/>
      </rPr>
      <t xml:space="preserve">
1.笔试成绩满分300分。笔试成绩首先要转换为100分制后，再计算综合成绩。
2.面试满分100分，所有岗位设最低合格分数70分，等额面试的岗位设最低合格分数80分。
3.如出现综合成绩相同情况，以面试成绩高者排前。
4.综合成绩=（笔试成绩/3）*50%+面试成绩*50%</t>
    </r>
    <phoneticPr fontId="5" type="noConversion"/>
  </si>
  <si>
    <t>进入考察体检环节</t>
    <phoneticPr fontId="5" type="noConversion"/>
  </si>
  <si>
    <t>综合排名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</si>
</sst>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.00_);[Red]\(0.00\)"/>
    <numFmt numFmtId="177" formatCode="0_);[Red]\(0\)"/>
  </numFmts>
  <fonts count="9" x14ac:knownFonts="1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0" fontId="4" fillId="0" borderId="1" xfId="1" applyFont="1" applyBorder="1">
      <alignment vertical="center"/>
    </xf>
    <xf numFmtId="0" fontId="7" fillId="0" borderId="0" xfId="0" applyFont="1" applyAlignment="1">
      <alignment horizontal="left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177" fontId="2" fillId="0" borderId="1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2">
    <cellStyle name="常规" xfId="0" builtinId="0"/>
    <cellStyle name="常规 2" xfId="1" xr:uid="{00000000-0005-0000-0000-000001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Medium9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1"/>
  <sheetViews>
    <sheetView tabSelected="1" workbookViewId="0">
      <selection activeCell="L6" sqref="L6"/>
    </sheetView>
  </sheetViews>
  <sheetFormatPr defaultColWidth="9" defaultRowHeight="14" x14ac:dyDescent="0.25"/>
  <cols>
    <col min="1" max="1" width="17.26953125" bestFit="1" customWidth="1"/>
    <col min="2" max="2" width="27.6328125" bestFit="1" customWidth="1"/>
    <col min="3" max="3" width="19.36328125" bestFit="1" customWidth="1"/>
    <col min="5" max="5" width="15" bestFit="1" customWidth="1"/>
    <col min="6" max="6" width="14.1796875" bestFit="1" customWidth="1"/>
    <col min="7" max="7" width="9.7265625" customWidth="1"/>
    <col min="8" max="8" width="9.7265625" bestFit="1" customWidth="1"/>
    <col min="9" max="9" width="9.7265625" customWidth="1"/>
    <col min="10" max="10" width="20" bestFit="1" customWidth="1"/>
  </cols>
  <sheetData>
    <row r="1" spans="1:10" x14ac:dyDescent="0.25">
      <c r="A1" s="5" t="s">
        <v>231</v>
      </c>
    </row>
    <row r="2" spans="1:10" ht="39.75" customHeight="1" x14ac:dyDescent="0.25">
      <c r="A2" s="11" t="s">
        <v>229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s="1" customFormat="1" x14ac:dyDescent="0.25">
      <c r="A3" s="2" t="s">
        <v>1</v>
      </c>
      <c r="B3" s="2" t="s">
        <v>223</v>
      </c>
      <c r="C3" s="2" t="s">
        <v>224</v>
      </c>
      <c r="D3" s="2" t="s">
        <v>0</v>
      </c>
      <c r="E3" s="2" t="s">
        <v>2</v>
      </c>
      <c r="F3" s="2" t="s">
        <v>226</v>
      </c>
      <c r="G3" s="2" t="s">
        <v>227</v>
      </c>
      <c r="H3" s="2" t="s">
        <v>228</v>
      </c>
      <c r="I3" s="2" t="s">
        <v>238</v>
      </c>
      <c r="J3" s="2" t="s">
        <v>230</v>
      </c>
    </row>
    <row r="4" spans="1:10" x14ac:dyDescent="0.25">
      <c r="A4" s="3" t="s">
        <v>6</v>
      </c>
      <c r="B4" s="3" t="s">
        <v>4</v>
      </c>
      <c r="C4" s="3" t="s">
        <v>5</v>
      </c>
      <c r="D4" s="3" t="s">
        <v>3</v>
      </c>
      <c r="E4" s="3" t="s">
        <v>7</v>
      </c>
      <c r="F4" s="7">
        <v>177.95</v>
      </c>
      <c r="G4" s="7">
        <v>67.040000000000006</v>
      </c>
      <c r="H4" s="7">
        <f>(F4/3)*50%+G4*50%</f>
        <v>63.178333333333335</v>
      </c>
      <c r="I4" s="10">
        <v>1</v>
      </c>
      <c r="J4" s="3" t="s">
        <v>234</v>
      </c>
    </row>
    <row r="5" spans="1:10" x14ac:dyDescent="0.25">
      <c r="A5" s="3" t="s">
        <v>6</v>
      </c>
      <c r="B5" s="3" t="s">
        <v>4</v>
      </c>
      <c r="C5" s="3" t="s">
        <v>5</v>
      </c>
      <c r="D5" s="3" t="s">
        <v>10</v>
      </c>
      <c r="E5" s="3" t="s">
        <v>11</v>
      </c>
      <c r="F5" s="7">
        <v>147.44999999999999</v>
      </c>
      <c r="G5" s="7">
        <v>75.5</v>
      </c>
      <c r="H5" s="7">
        <f t="shared" ref="H5:H66" si="0">(F5/3)*50%+G5*50%</f>
        <v>62.325000000000003</v>
      </c>
      <c r="I5" s="10">
        <v>2</v>
      </c>
      <c r="J5" s="3" t="s">
        <v>237</v>
      </c>
    </row>
    <row r="6" spans="1:10" x14ac:dyDescent="0.25">
      <c r="A6" s="3" t="s">
        <v>6</v>
      </c>
      <c r="B6" s="3" t="s">
        <v>4</v>
      </c>
      <c r="C6" s="3" t="s">
        <v>5</v>
      </c>
      <c r="D6" s="3" t="s">
        <v>8</v>
      </c>
      <c r="E6" s="3" t="s">
        <v>9</v>
      </c>
      <c r="F6" s="7">
        <v>154.6</v>
      </c>
      <c r="G6" s="7">
        <v>66.959999999999994</v>
      </c>
      <c r="H6" s="7">
        <f t="shared" si="0"/>
        <v>59.246666666666663</v>
      </c>
      <c r="I6" s="10">
        <v>3</v>
      </c>
      <c r="J6" s="3" t="s">
        <v>234</v>
      </c>
    </row>
    <row r="7" spans="1:10" x14ac:dyDescent="0.25">
      <c r="A7" s="3" t="s">
        <v>6</v>
      </c>
      <c r="B7" s="3" t="s">
        <v>4</v>
      </c>
      <c r="C7" s="3" t="s">
        <v>5</v>
      </c>
      <c r="D7" s="3" t="s">
        <v>12</v>
      </c>
      <c r="E7" s="3" t="s">
        <v>13</v>
      </c>
      <c r="F7" s="7">
        <v>145</v>
      </c>
      <c r="G7" s="7">
        <v>67.06</v>
      </c>
      <c r="H7" s="7">
        <f t="shared" si="0"/>
        <v>57.696666666666673</v>
      </c>
      <c r="I7" s="10">
        <v>4</v>
      </c>
      <c r="J7" s="3" t="s">
        <v>234</v>
      </c>
    </row>
    <row r="8" spans="1:10" x14ac:dyDescent="0.25">
      <c r="A8" s="3" t="s">
        <v>6</v>
      </c>
      <c r="B8" s="3" t="s">
        <v>4</v>
      </c>
      <c r="C8" s="3" t="s">
        <v>15</v>
      </c>
      <c r="D8" s="3" t="s">
        <v>14</v>
      </c>
      <c r="E8" s="3" t="s">
        <v>16</v>
      </c>
      <c r="F8" s="7">
        <v>195.3</v>
      </c>
      <c r="G8" s="7">
        <v>77.180000000000007</v>
      </c>
      <c r="H8" s="7">
        <f t="shared" si="0"/>
        <v>71.140000000000015</v>
      </c>
      <c r="I8" s="10">
        <v>1</v>
      </c>
      <c r="J8" s="3" t="s">
        <v>237</v>
      </c>
    </row>
    <row r="9" spans="1:10" x14ac:dyDescent="0.25">
      <c r="A9" s="3" t="s">
        <v>6</v>
      </c>
      <c r="B9" s="3" t="s">
        <v>4</v>
      </c>
      <c r="C9" s="3" t="s">
        <v>15</v>
      </c>
      <c r="D9" s="3" t="s">
        <v>17</v>
      </c>
      <c r="E9" s="3" t="s">
        <v>18</v>
      </c>
      <c r="F9" s="7">
        <v>186</v>
      </c>
      <c r="G9" s="7">
        <v>69.7</v>
      </c>
      <c r="H9" s="7">
        <f t="shared" si="0"/>
        <v>65.849999999999994</v>
      </c>
      <c r="I9" s="10">
        <v>2</v>
      </c>
      <c r="J9" s="3" t="s">
        <v>234</v>
      </c>
    </row>
    <row r="10" spans="1:10" x14ac:dyDescent="0.25">
      <c r="A10" s="3" t="s">
        <v>6</v>
      </c>
      <c r="B10" s="3" t="s">
        <v>4</v>
      </c>
      <c r="C10" s="3" t="s">
        <v>15</v>
      </c>
      <c r="D10" s="3" t="s">
        <v>19</v>
      </c>
      <c r="E10" s="3" t="s">
        <v>20</v>
      </c>
      <c r="F10" s="7">
        <v>181.1</v>
      </c>
      <c r="G10" s="6" t="s">
        <v>232</v>
      </c>
      <c r="H10" s="6" t="s">
        <v>232</v>
      </c>
      <c r="I10" s="6" t="s">
        <v>232</v>
      </c>
      <c r="J10" s="3" t="s">
        <v>235</v>
      </c>
    </row>
    <row r="11" spans="1:10" x14ac:dyDescent="0.25">
      <c r="A11" s="3" t="s">
        <v>23</v>
      </c>
      <c r="B11" s="3" t="s">
        <v>21</v>
      </c>
      <c r="C11" s="3" t="s">
        <v>22</v>
      </c>
      <c r="D11" s="3" t="s">
        <v>26</v>
      </c>
      <c r="E11" s="3" t="s">
        <v>27</v>
      </c>
      <c r="F11" s="7">
        <v>191.9</v>
      </c>
      <c r="G11" s="7">
        <v>72.900000000000006</v>
      </c>
      <c r="H11" s="7">
        <f t="shared" si="0"/>
        <v>68.433333333333337</v>
      </c>
      <c r="I11" s="10">
        <v>1</v>
      </c>
      <c r="J11" s="3" t="s">
        <v>237</v>
      </c>
    </row>
    <row r="12" spans="1:10" x14ac:dyDescent="0.25">
      <c r="A12" s="3" t="s">
        <v>23</v>
      </c>
      <c r="B12" s="3" t="s">
        <v>21</v>
      </c>
      <c r="C12" s="3" t="s">
        <v>22</v>
      </c>
      <c r="D12" s="3" t="s">
        <v>30</v>
      </c>
      <c r="E12" s="3" t="s">
        <v>31</v>
      </c>
      <c r="F12" s="7">
        <v>177.45</v>
      </c>
      <c r="G12" s="7">
        <v>73.38</v>
      </c>
      <c r="H12" s="7">
        <f t="shared" si="0"/>
        <v>66.265000000000001</v>
      </c>
      <c r="I12" s="10">
        <v>2</v>
      </c>
      <c r="J12" s="3" t="s">
        <v>237</v>
      </c>
    </row>
    <row r="13" spans="1:10" x14ac:dyDescent="0.25">
      <c r="A13" s="3" t="s">
        <v>23</v>
      </c>
      <c r="B13" s="3" t="s">
        <v>21</v>
      </c>
      <c r="C13" s="3" t="s">
        <v>22</v>
      </c>
      <c r="D13" s="3" t="s">
        <v>24</v>
      </c>
      <c r="E13" s="3" t="s">
        <v>25</v>
      </c>
      <c r="F13" s="7">
        <v>193.4</v>
      </c>
      <c r="G13" s="7">
        <v>67.239999999999995</v>
      </c>
      <c r="H13" s="7">
        <f t="shared" si="0"/>
        <v>65.853333333333325</v>
      </c>
      <c r="I13" s="10">
        <v>3</v>
      </c>
      <c r="J13" s="3" t="s">
        <v>234</v>
      </c>
    </row>
    <row r="14" spans="1:10" x14ac:dyDescent="0.25">
      <c r="A14" s="3" t="s">
        <v>23</v>
      </c>
      <c r="B14" s="3" t="s">
        <v>21</v>
      </c>
      <c r="C14" s="3" t="s">
        <v>22</v>
      </c>
      <c r="D14" s="3" t="s">
        <v>28</v>
      </c>
      <c r="E14" s="3" t="s">
        <v>29</v>
      </c>
      <c r="F14" s="7">
        <v>186.2</v>
      </c>
      <c r="G14" s="7">
        <v>69.06</v>
      </c>
      <c r="H14" s="7">
        <f t="shared" si="0"/>
        <v>65.563333333333333</v>
      </c>
      <c r="I14" s="10">
        <v>4</v>
      </c>
      <c r="J14" s="3" t="s">
        <v>234</v>
      </c>
    </row>
    <row r="15" spans="1:10" x14ac:dyDescent="0.25">
      <c r="A15" s="3" t="s">
        <v>23</v>
      </c>
      <c r="B15" s="3" t="s">
        <v>21</v>
      </c>
      <c r="C15" s="3" t="s">
        <v>22</v>
      </c>
      <c r="D15" s="3" t="s">
        <v>32</v>
      </c>
      <c r="E15" s="3" t="s">
        <v>33</v>
      </c>
      <c r="F15" s="7">
        <v>172.7</v>
      </c>
      <c r="G15" s="7">
        <v>69.819999999999993</v>
      </c>
      <c r="H15" s="7">
        <f t="shared" si="0"/>
        <v>63.693333333333328</v>
      </c>
      <c r="I15" s="10">
        <v>5</v>
      </c>
      <c r="J15" s="3" t="s">
        <v>234</v>
      </c>
    </row>
    <row r="16" spans="1:10" x14ac:dyDescent="0.25">
      <c r="A16" s="3" t="s">
        <v>23</v>
      </c>
      <c r="B16" s="3" t="s">
        <v>21</v>
      </c>
      <c r="C16" s="3" t="s">
        <v>22</v>
      </c>
      <c r="D16" s="3" t="s">
        <v>34</v>
      </c>
      <c r="E16" s="3" t="s">
        <v>35</v>
      </c>
      <c r="F16" s="7">
        <v>168.45</v>
      </c>
      <c r="G16" s="7">
        <v>70.2</v>
      </c>
      <c r="H16" s="7">
        <f t="shared" si="0"/>
        <v>63.174999999999997</v>
      </c>
      <c r="I16" s="10">
        <v>6</v>
      </c>
      <c r="J16" s="4"/>
    </row>
    <row r="17" spans="1:10" x14ac:dyDescent="0.25">
      <c r="A17" s="3" t="s">
        <v>38</v>
      </c>
      <c r="B17" s="3" t="s">
        <v>4</v>
      </c>
      <c r="C17" s="3" t="s">
        <v>37</v>
      </c>
      <c r="D17" s="3" t="s">
        <v>36</v>
      </c>
      <c r="E17" s="3" t="s">
        <v>39</v>
      </c>
      <c r="F17" s="7">
        <v>171.6</v>
      </c>
      <c r="G17" s="7">
        <v>70.06</v>
      </c>
      <c r="H17" s="7">
        <f t="shared" si="0"/>
        <v>63.629999999999995</v>
      </c>
      <c r="I17" s="10">
        <v>1</v>
      </c>
      <c r="J17" s="3" t="s">
        <v>237</v>
      </c>
    </row>
    <row r="18" spans="1:10" x14ac:dyDescent="0.25">
      <c r="A18" s="3" t="s">
        <v>38</v>
      </c>
      <c r="B18" s="3" t="s">
        <v>4</v>
      </c>
      <c r="C18" s="3" t="s">
        <v>37</v>
      </c>
      <c r="D18" s="3" t="s">
        <v>40</v>
      </c>
      <c r="E18" s="3" t="s">
        <v>41</v>
      </c>
      <c r="F18" s="7">
        <v>169.4</v>
      </c>
      <c r="G18" s="7">
        <v>67.040000000000006</v>
      </c>
      <c r="H18" s="7">
        <f t="shared" si="0"/>
        <v>61.753333333333337</v>
      </c>
      <c r="I18" s="10">
        <v>2</v>
      </c>
      <c r="J18" s="3" t="s">
        <v>234</v>
      </c>
    </row>
    <row r="19" spans="1:10" x14ac:dyDescent="0.25">
      <c r="A19" s="3" t="s">
        <v>38</v>
      </c>
      <c r="B19" s="3" t="s">
        <v>4</v>
      </c>
      <c r="C19" s="3" t="s">
        <v>43</v>
      </c>
      <c r="D19" s="3" t="s">
        <v>45</v>
      </c>
      <c r="E19" s="3" t="s">
        <v>46</v>
      </c>
      <c r="F19" s="7">
        <v>185.6</v>
      </c>
      <c r="G19" s="7">
        <v>73.12</v>
      </c>
      <c r="H19" s="7">
        <f t="shared" si="0"/>
        <v>67.493333333333339</v>
      </c>
      <c r="I19" s="10">
        <v>1</v>
      </c>
      <c r="J19" s="3" t="s">
        <v>237</v>
      </c>
    </row>
    <row r="20" spans="1:10" x14ac:dyDescent="0.25">
      <c r="A20" s="3" t="s">
        <v>38</v>
      </c>
      <c r="B20" s="3" t="s">
        <v>4</v>
      </c>
      <c r="C20" s="3" t="s">
        <v>43</v>
      </c>
      <c r="D20" s="3" t="s">
        <v>47</v>
      </c>
      <c r="E20" s="3" t="s">
        <v>48</v>
      </c>
      <c r="F20" s="7">
        <v>171.4</v>
      </c>
      <c r="G20" s="7">
        <v>65.8</v>
      </c>
      <c r="H20" s="7">
        <f t="shared" si="0"/>
        <v>61.466666666666669</v>
      </c>
      <c r="I20" s="10">
        <v>2</v>
      </c>
      <c r="J20" s="3" t="s">
        <v>234</v>
      </c>
    </row>
    <row r="21" spans="1:10" x14ac:dyDescent="0.25">
      <c r="A21" s="3" t="s">
        <v>38</v>
      </c>
      <c r="B21" s="3" t="s">
        <v>4</v>
      </c>
      <c r="C21" s="3" t="s">
        <v>43</v>
      </c>
      <c r="D21" s="3" t="s">
        <v>42</v>
      </c>
      <c r="E21" s="3" t="s">
        <v>44</v>
      </c>
      <c r="F21" s="7">
        <v>201.2</v>
      </c>
      <c r="G21" s="6" t="s">
        <v>232</v>
      </c>
      <c r="H21" s="6" t="s">
        <v>232</v>
      </c>
      <c r="I21" s="6" t="s">
        <v>232</v>
      </c>
      <c r="J21" s="3" t="s">
        <v>235</v>
      </c>
    </row>
    <row r="22" spans="1:10" x14ac:dyDescent="0.25">
      <c r="A22" s="3" t="s">
        <v>50</v>
      </c>
      <c r="B22" s="3" t="s">
        <v>4</v>
      </c>
      <c r="C22" s="3" t="s">
        <v>49</v>
      </c>
      <c r="D22" s="3" t="s">
        <v>59</v>
      </c>
      <c r="E22" s="3" t="s">
        <v>60</v>
      </c>
      <c r="F22" s="7">
        <v>192</v>
      </c>
      <c r="G22" s="7">
        <v>85.76</v>
      </c>
      <c r="H22" s="7">
        <f t="shared" si="0"/>
        <v>74.88</v>
      </c>
      <c r="I22" s="10">
        <v>1</v>
      </c>
      <c r="J22" s="3" t="s">
        <v>237</v>
      </c>
    </row>
    <row r="23" spans="1:10" x14ac:dyDescent="0.25">
      <c r="A23" s="3" t="s">
        <v>50</v>
      </c>
      <c r="B23" s="3" t="s">
        <v>4</v>
      </c>
      <c r="C23" s="3" t="s">
        <v>49</v>
      </c>
      <c r="D23" s="3" t="s">
        <v>57</v>
      </c>
      <c r="E23" s="3" t="s">
        <v>58</v>
      </c>
      <c r="F23" s="7">
        <v>193.5</v>
      </c>
      <c r="G23" s="7">
        <v>83.38</v>
      </c>
      <c r="H23" s="7">
        <f t="shared" si="0"/>
        <v>73.94</v>
      </c>
      <c r="I23" s="10">
        <v>2</v>
      </c>
      <c r="J23" s="3" t="s">
        <v>237</v>
      </c>
    </row>
    <row r="24" spans="1:10" x14ac:dyDescent="0.25">
      <c r="A24" s="3" t="s">
        <v>50</v>
      </c>
      <c r="B24" s="3" t="s">
        <v>4</v>
      </c>
      <c r="C24" s="3" t="s">
        <v>49</v>
      </c>
      <c r="D24" s="3" t="s">
        <v>55</v>
      </c>
      <c r="E24" s="3" t="s">
        <v>56</v>
      </c>
      <c r="F24" s="7">
        <v>194</v>
      </c>
      <c r="G24" s="7">
        <v>82.18</v>
      </c>
      <c r="H24" s="7">
        <f t="shared" si="0"/>
        <v>73.423333333333346</v>
      </c>
      <c r="I24" s="10">
        <v>3</v>
      </c>
      <c r="J24" s="3" t="s">
        <v>237</v>
      </c>
    </row>
    <row r="25" spans="1:10" x14ac:dyDescent="0.25">
      <c r="A25" s="3" t="s">
        <v>50</v>
      </c>
      <c r="B25" s="3" t="s">
        <v>4</v>
      </c>
      <c r="C25" s="3" t="s">
        <v>49</v>
      </c>
      <c r="D25" s="3" t="s">
        <v>63</v>
      </c>
      <c r="E25" s="3" t="s">
        <v>64</v>
      </c>
      <c r="F25" s="7">
        <v>184</v>
      </c>
      <c r="G25" s="7">
        <v>84.72</v>
      </c>
      <c r="H25" s="7">
        <f t="shared" si="0"/>
        <v>73.026666666666671</v>
      </c>
      <c r="I25" s="10">
        <v>4</v>
      </c>
      <c r="J25" s="3" t="s">
        <v>237</v>
      </c>
    </row>
    <row r="26" spans="1:10" x14ac:dyDescent="0.25">
      <c r="A26" s="3" t="s">
        <v>50</v>
      </c>
      <c r="B26" s="3" t="s">
        <v>4</v>
      </c>
      <c r="C26" s="3" t="s">
        <v>49</v>
      </c>
      <c r="D26" s="3" t="s">
        <v>53</v>
      </c>
      <c r="E26" s="3" t="s">
        <v>54</v>
      </c>
      <c r="F26" s="7">
        <v>201</v>
      </c>
      <c r="G26" s="7">
        <v>76.48</v>
      </c>
      <c r="H26" s="7">
        <f t="shared" si="0"/>
        <v>71.740000000000009</v>
      </c>
      <c r="I26" s="10">
        <v>5</v>
      </c>
      <c r="J26" s="4"/>
    </row>
    <row r="27" spans="1:10" x14ac:dyDescent="0.25">
      <c r="A27" s="3" t="s">
        <v>50</v>
      </c>
      <c r="B27" s="3" t="s">
        <v>4</v>
      </c>
      <c r="C27" s="3" t="s">
        <v>49</v>
      </c>
      <c r="D27" s="3" t="s">
        <v>61</v>
      </c>
      <c r="E27" s="3" t="s">
        <v>62</v>
      </c>
      <c r="F27" s="7">
        <v>185</v>
      </c>
      <c r="G27" s="7">
        <v>79.540000000000006</v>
      </c>
      <c r="H27" s="7">
        <f t="shared" si="0"/>
        <v>70.603333333333339</v>
      </c>
      <c r="I27" s="10">
        <v>6</v>
      </c>
      <c r="J27" s="4"/>
    </row>
    <row r="28" spans="1:10" x14ac:dyDescent="0.25">
      <c r="A28" s="3" t="s">
        <v>50</v>
      </c>
      <c r="B28" s="3" t="s">
        <v>4</v>
      </c>
      <c r="C28" s="3" t="s">
        <v>49</v>
      </c>
      <c r="D28" s="3" t="s">
        <v>65</v>
      </c>
      <c r="E28" s="3" t="s">
        <v>66</v>
      </c>
      <c r="F28" s="7">
        <v>179</v>
      </c>
      <c r="G28" s="7">
        <v>76.86</v>
      </c>
      <c r="H28" s="7">
        <f t="shared" si="0"/>
        <v>68.263333333333335</v>
      </c>
      <c r="I28" s="10">
        <v>7</v>
      </c>
      <c r="J28" s="4"/>
    </row>
    <row r="29" spans="1:10" x14ac:dyDescent="0.25">
      <c r="A29" s="3" t="s">
        <v>50</v>
      </c>
      <c r="B29" s="3" t="s">
        <v>4</v>
      </c>
      <c r="C29" s="3" t="s">
        <v>49</v>
      </c>
      <c r="D29" s="3" t="s">
        <v>67</v>
      </c>
      <c r="E29" s="3" t="s">
        <v>68</v>
      </c>
      <c r="F29" s="7">
        <v>172</v>
      </c>
      <c r="G29" s="7">
        <v>78.92</v>
      </c>
      <c r="H29" s="7">
        <f t="shared" si="0"/>
        <v>68.126666666666665</v>
      </c>
      <c r="I29" s="10">
        <v>8</v>
      </c>
      <c r="J29" s="4"/>
    </row>
    <row r="30" spans="1:10" x14ac:dyDescent="0.25">
      <c r="A30" s="3" t="s">
        <v>50</v>
      </c>
      <c r="B30" s="3" t="s">
        <v>4</v>
      </c>
      <c r="C30" s="3" t="s">
        <v>49</v>
      </c>
      <c r="D30" s="3" t="s">
        <v>71</v>
      </c>
      <c r="E30" s="3" t="s">
        <v>72</v>
      </c>
      <c r="F30" s="7">
        <v>167</v>
      </c>
      <c r="G30" s="7">
        <v>78.42</v>
      </c>
      <c r="H30" s="7">
        <f t="shared" si="0"/>
        <v>67.043333333333337</v>
      </c>
      <c r="I30" s="10">
        <v>9</v>
      </c>
      <c r="J30" s="4"/>
    </row>
    <row r="31" spans="1:10" x14ac:dyDescent="0.25">
      <c r="A31" s="3" t="s">
        <v>50</v>
      </c>
      <c r="B31" s="3" t="s">
        <v>4</v>
      </c>
      <c r="C31" s="3" t="s">
        <v>49</v>
      </c>
      <c r="D31" s="3" t="s">
        <v>69</v>
      </c>
      <c r="E31" s="3" t="s">
        <v>70</v>
      </c>
      <c r="F31" s="7">
        <v>170</v>
      </c>
      <c r="G31" s="7">
        <v>77.38</v>
      </c>
      <c r="H31" s="7">
        <f t="shared" si="0"/>
        <v>67.023333333333326</v>
      </c>
      <c r="I31" s="10">
        <v>10</v>
      </c>
      <c r="J31" s="4"/>
    </row>
    <row r="32" spans="1:10" x14ac:dyDescent="0.25">
      <c r="A32" s="3" t="s">
        <v>50</v>
      </c>
      <c r="B32" s="3" t="s">
        <v>4</v>
      </c>
      <c r="C32" s="3" t="s">
        <v>49</v>
      </c>
      <c r="D32" s="3" t="s">
        <v>73</v>
      </c>
      <c r="E32" s="3" t="s">
        <v>74</v>
      </c>
      <c r="F32" s="7">
        <v>164.5</v>
      </c>
      <c r="G32" s="7">
        <v>73.459999999999994</v>
      </c>
      <c r="H32" s="7">
        <f t="shared" si="0"/>
        <v>64.146666666666661</v>
      </c>
      <c r="I32" s="10">
        <v>11</v>
      </c>
      <c r="J32" s="4"/>
    </row>
    <row r="33" spans="1:10" x14ac:dyDescent="0.25">
      <c r="A33" s="3" t="s">
        <v>50</v>
      </c>
      <c r="B33" s="3" t="s">
        <v>4</v>
      </c>
      <c r="C33" s="3" t="s">
        <v>49</v>
      </c>
      <c r="D33" s="3" t="s">
        <v>51</v>
      </c>
      <c r="E33" s="3" t="s">
        <v>52</v>
      </c>
      <c r="F33" s="7">
        <v>213</v>
      </c>
      <c r="G33" s="6" t="s">
        <v>232</v>
      </c>
      <c r="H33" s="6" t="s">
        <v>232</v>
      </c>
      <c r="I33" s="6" t="s">
        <v>232</v>
      </c>
      <c r="J33" s="3" t="s">
        <v>235</v>
      </c>
    </row>
    <row r="34" spans="1:10" x14ac:dyDescent="0.25">
      <c r="A34" s="3" t="s">
        <v>77</v>
      </c>
      <c r="B34" s="3" t="s">
        <v>4</v>
      </c>
      <c r="C34" s="3" t="s">
        <v>76</v>
      </c>
      <c r="D34" s="3" t="s">
        <v>79</v>
      </c>
      <c r="E34" s="3" t="s">
        <v>80</v>
      </c>
      <c r="F34" s="7">
        <v>220</v>
      </c>
      <c r="G34" s="7">
        <v>84.62</v>
      </c>
      <c r="H34" s="7">
        <f t="shared" si="0"/>
        <v>78.976666666666659</v>
      </c>
      <c r="I34" s="10">
        <v>1</v>
      </c>
      <c r="J34" s="3" t="s">
        <v>237</v>
      </c>
    </row>
    <row r="35" spans="1:10" x14ac:dyDescent="0.25">
      <c r="A35" s="3" t="s">
        <v>77</v>
      </c>
      <c r="B35" s="3" t="s">
        <v>4</v>
      </c>
      <c r="C35" s="3" t="s">
        <v>76</v>
      </c>
      <c r="D35" s="3" t="s">
        <v>75</v>
      </c>
      <c r="E35" s="3" t="s">
        <v>78</v>
      </c>
      <c r="F35" s="7">
        <v>222.5</v>
      </c>
      <c r="G35" s="7">
        <v>81.62</v>
      </c>
      <c r="H35" s="7">
        <f t="shared" si="0"/>
        <v>77.893333333333345</v>
      </c>
      <c r="I35" s="10">
        <v>2</v>
      </c>
      <c r="J35" s="4"/>
    </row>
    <row r="36" spans="1:10" x14ac:dyDescent="0.25">
      <c r="A36" s="3" t="s">
        <v>77</v>
      </c>
      <c r="B36" s="3" t="s">
        <v>4</v>
      </c>
      <c r="C36" s="3" t="s">
        <v>76</v>
      </c>
      <c r="D36" s="3" t="s">
        <v>81</v>
      </c>
      <c r="E36" s="3" t="s">
        <v>82</v>
      </c>
      <c r="F36" s="7">
        <v>210.5</v>
      </c>
      <c r="G36" s="7">
        <v>83.66</v>
      </c>
      <c r="H36" s="7">
        <f t="shared" si="0"/>
        <v>76.913333333333327</v>
      </c>
      <c r="I36" s="10">
        <v>3</v>
      </c>
      <c r="J36" s="4"/>
    </row>
    <row r="37" spans="1:10" x14ac:dyDescent="0.25">
      <c r="A37" s="3" t="s">
        <v>85</v>
      </c>
      <c r="B37" s="3" t="s">
        <v>4</v>
      </c>
      <c r="C37" s="3" t="s">
        <v>84</v>
      </c>
      <c r="D37" s="3" t="s">
        <v>83</v>
      </c>
      <c r="E37" s="3" t="s">
        <v>86</v>
      </c>
      <c r="F37" s="7">
        <v>174</v>
      </c>
      <c r="G37" s="7">
        <v>79.040000000000006</v>
      </c>
      <c r="H37" s="7">
        <f t="shared" si="0"/>
        <v>68.52000000000001</v>
      </c>
      <c r="I37" s="10">
        <v>1</v>
      </c>
      <c r="J37" s="3" t="s">
        <v>237</v>
      </c>
    </row>
    <row r="38" spans="1:10" x14ac:dyDescent="0.25">
      <c r="A38" s="3" t="s">
        <v>85</v>
      </c>
      <c r="B38" s="3" t="s">
        <v>4</v>
      </c>
      <c r="C38" s="3" t="s">
        <v>84</v>
      </c>
      <c r="D38" s="3" t="s">
        <v>87</v>
      </c>
      <c r="E38" s="3" t="s">
        <v>88</v>
      </c>
      <c r="F38" s="7">
        <v>134.5</v>
      </c>
      <c r="G38" s="7">
        <v>70.319999999999993</v>
      </c>
      <c r="H38" s="7">
        <f t="shared" si="0"/>
        <v>57.576666666666668</v>
      </c>
      <c r="I38" s="10">
        <v>2</v>
      </c>
      <c r="J38" s="4"/>
    </row>
    <row r="39" spans="1:10" x14ac:dyDescent="0.25">
      <c r="A39" s="3" t="s">
        <v>85</v>
      </c>
      <c r="B39" s="3" t="s">
        <v>4</v>
      </c>
      <c r="C39" s="3" t="s">
        <v>89</v>
      </c>
      <c r="D39" s="3" t="s">
        <v>90</v>
      </c>
      <c r="E39" s="3" t="s">
        <v>91</v>
      </c>
      <c r="F39" s="7">
        <v>151.5</v>
      </c>
      <c r="G39" s="7">
        <v>81.819999999999993</v>
      </c>
      <c r="H39" s="7">
        <f t="shared" si="0"/>
        <v>66.16</v>
      </c>
      <c r="I39" s="10">
        <v>1</v>
      </c>
      <c r="J39" s="3" t="s">
        <v>237</v>
      </c>
    </row>
    <row r="40" spans="1:10" x14ac:dyDescent="0.25">
      <c r="A40" s="3" t="s">
        <v>94</v>
      </c>
      <c r="B40" s="3" t="s">
        <v>4</v>
      </c>
      <c r="C40" s="3" t="s">
        <v>93</v>
      </c>
      <c r="D40" s="3" t="s">
        <v>92</v>
      </c>
      <c r="E40" s="3" t="s">
        <v>95</v>
      </c>
      <c r="F40" s="7">
        <v>194</v>
      </c>
      <c r="G40" s="7">
        <v>87.04</v>
      </c>
      <c r="H40" s="7">
        <f t="shared" si="0"/>
        <v>75.853333333333339</v>
      </c>
      <c r="I40" s="10">
        <v>1</v>
      </c>
      <c r="J40" s="3" t="s">
        <v>237</v>
      </c>
    </row>
    <row r="41" spans="1:10" x14ac:dyDescent="0.25">
      <c r="A41" s="3" t="s">
        <v>94</v>
      </c>
      <c r="B41" s="3" t="s">
        <v>4</v>
      </c>
      <c r="C41" s="3" t="s">
        <v>93</v>
      </c>
      <c r="D41" s="3" t="s">
        <v>96</v>
      </c>
      <c r="E41" s="3" t="s">
        <v>97</v>
      </c>
      <c r="F41" s="7">
        <v>173</v>
      </c>
      <c r="G41" s="7">
        <v>82.48</v>
      </c>
      <c r="H41" s="7">
        <f t="shared" si="0"/>
        <v>70.073333333333338</v>
      </c>
      <c r="I41" s="10">
        <v>2</v>
      </c>
      <c r="J41" s="4"/>
    </row>
    <row r="42" spans="1:10" x14ac:dyDescent="0.25">
      <c r="A42" s="3" t="s">
        <v>94</v>
      </c>
      <c r="B42" s="3" t="s">
        <v>4</v>
      </c>
      <c r="C42" s="3" t="s">
        <v>93</v>
      </c>
      <c r="D42" s="3" t="s">
        <v>98</v>
      </c>
      <c r="E42" s="3" t="s">
        <v>99</v>
      </c>
      <c r="F42" s="7">
        <v>169</v>
      </c>
      <c r="G42" s="7">
        <v>78.680000000000007</v>
      </c>
      <c r="H42" s="7">
        <f t="shared" si="0"/>
        <v>67.506666666666675</v>
      </c>
      <c r="I42" s="10">
        <v>3</v>
      </c>
      <c r="J42" s="4"/>
    </row>
    <row r="43" spans="1:10" x14ac:dyDescent="0.25">
      <c r="A43" s="3" t="s">
        <v>94</v>
      </c>
      <c r="B43" s="3" t="s">
        <v>4</v>
      </c>
      <c r="C43" s="3" t="s">
        <v>101</v>
      </c>
      <c r="D43" s="3" t="s">
        <v>100</v>
      </c>
      <c r="E43" s="3" t="s">
        <v>102</v>
      </c>
      <c r="F43" s="7">
        <v>208</v>
      </c>
      <c r="G43" s="7">
        <v>84.4</v>
      </c>
      <c r="H43" s="7">
        <f t="shared" si="0"/>
        <v>76.866666666666674</v>
      </c>
      <c r="I43" s="10">
        <v>1</v>
      </c>
      <c r="J43" s="3" t="s">
        <v>237</v>
      </c>
    </row>
    <row r="44" spans="1:10" x14ac:dyDescent="0.25">
      <c r="A44" s="3" t="s">
        <v>94</v>
      </c>
      <c r="B44" s="3" t="s">
        <v>4</v>
      </c>
      <c r="C44" s="3" t="s">
        <v>101</v>
      </c>
      <c r="D44" s="3" t="s">
        <v>105</v>
      </c>
      <c r="E44" s="3" t="s">
        <v>106</v>
      </c>
      <c r="F44" s="7">
        <v>197</v>
      </c>
      <c r="G44" s="7">
        <v>84.64</v>
      </c>
      <c r="H44" s="7">
        <f t="shared" si="0"/>
        <v>75.153333333333336</v>
      </c>
      <c r="I44" s="10">
        <v>2</v>
      </c>
      <c r="J44" s="4"/>
    </row>
    <row r="45" spans="1:10" x14ac:dyDescent="0.25">
      <c r="A45" s="3" t="s">
        <v>94</v>
      </c>
      <c r="B45" s="3" t="s">
        <v>4</v>
      </c>
      <c r="C45" s="3" t="s">
        <v>101</v>
      </c>
      <c r="D45" s="3" t="s">
        <v>103</v>
      </c>
      <c r="E45" s="3" t="s">
        <v>104</v>
      </c>
      <c r="F45" s="7">
        <v>202</v>
      </c>
      <c r="G45" s="7">
        <v>80.099999999999994</v>
      </c>
      <c r="H45" s="7">
        <f t="shared" si="0"/>
        <v>73.716666666666669</v>
      </c>
      <c r="I45" s="10">
        <v>3</v>
      </c>
      <c r="J45" s="4"/>
    </row>
    <row r="46" spans="1:10" x14ac:dyDescent="0.25">
      <c r="A46" s="3" t="s">
        <v>109</v>
      </c>
      <c r="B46" s="3" t="s">
        <v>4</v>
      </c>
      <c r="C46" s="3" t="s">
        <v>108</v>
      </c>
      <c r="D46" s="3" t="s">
        <v>107</v>
      </c>
      <c r="E46" s="3" t="s">
        <v>110</v>
      </c>
      <c r="F46" s="7">
        <v>205</v>
      </c>
      <c r="G46" s="7">
        <v>82.88</v>
      </c>
      <c r="H46" s="7">
        <f t="shared" si="0"/>
        <v>75.606666666666655</v>
      </c>
      <c r="I46" s="10">
        <v>1</v>
      </c>
      <c r="J46" s="3" t="s">
        <v>237</v>
      </c>
    </row>
    <row r="47" spans="1:10" x14ac:dyDescent="0.25">
      <c r="A47" s="3" t="s">
        <v>109</v>
      </c>
      <c r="B47" s="3" t="s">
        <v>4</v>
      </c>
      <c r="C47" s="3" t="s">
        <v>108</v>
      </c>
      <c r="D47" s="3" t="s">
        <v>111</v>
      </c>
      <c r="E47" s="3" t="s">
        <v>112</v>
      </c>
      <c r="F47" s="7">
        <v>123.5</v>
      </c>
      <c r="G47" s="7">
        <v>78.239999999999995</v>
      </c>
      <c r="H47" s="7">
        <f t="shared" si="0"/>
        <v>59.703333333333333</v>
      </c>
      <c r="I47" s="10">
        <v>2</v>
      </c>
      <c r="J47" s="4"/>
    </row>
    <row r="48" spans="1:10" x14ac:dyDescent="0.25">
      <c r="A48" s="3" t="s">
        <v>116</v>
      </c>
      <c r="B48" s="3" t="s">
        <v>114</v>
      </c>
      <c r="C48" s="3" t="s">
        <v>115</v>
      </c>
      <c r="D48" s="3" t="s">
        <v>225</v>
      </c>
      <c r="E48" s="6"/>
      <c r="F48" s="6" t="s">
        <v>233</v>
      </c>
      <c r="G48" s="7">
        <v>81.599999999999994</v>
      </c>
      <c r="H48" s="7">
        <f>G48</f>
        <v>81.599999999999994</v>
      </c>
      <c r="I48" s="10">
        <v>1</v>
      </c>
      <c r="J48" s="3" t="s">
        <v>237</v>
      </c>
    </row>
    <row r="49" spans="1:10" x14ac:dyDescent="0.25">
      <c r="A49" s="3" t="s">
        <v>116</v>
      </c>
      <c r="B49" s="3" t="s">
        <v>114</v>
      </c>
      <c r="C49" s="3" t="s">
        <v>115</v>
      </c>
      <c r="D49" s="3" t="s">
        <v>113</v>
      </c>
      <c r="E49" s="3" t="s">
        <v>117</v>
      </c>
      <c r="F49" s="7">
        <v>223</v>
      </c>
      <c r="G49" s="7">
        <v>80.84</v>
      </c>
      <c r="H49" s="7">
        <f t="shared" si="0"/>
        <v>77.586666666666673</v>
      </c>
      <c r="I49" s="10">
        <v>2</v>
      </c>
      <c r="J49" s="3" t="s">
        <v>237</v>
      </c>
    </row>
    <row r="50" spans="1:10" x14ac:dyDescent="0.25">
      <c r="A50" s="3" t="s">
        <v>116</v>
      </c>
      <c r="B50" s="3" t="s">
        <v>114</v>
      </c>
      <c r="C50" s="3" t="s">
        <v>115</v>
      </c>
      <c r="D50" s="3" t="s">
        <v>126</v>
      </c>
      <c r="E50" s="3" t="s">
        <v>127</v>
      </c>
      <c r="F50" s="7">
        <v>202</v>
      </c>
      <c r="G50" s="8">
        <v>86.48</v>
      </c>
      <c r="H50" s="7">
        <f t="shared" si="0"/>
        <v>76.906666666666666</v>
      </c>
      <c r="I50" s="10">
        <v>3</v>
      </c>
      <c r="J50" s="3" t="s">
        <v>237</v>
      </c>
    </row>
    <row r="51" spans="1:10" x14ac:dyDescent="0.25">
      <c r="A51" s="3" t="s">
        <v>116</v>
      </c>
      <c r="B51" s="3" t="s">
        <v>114</v>
      </c>
      <c r="C51" s="3" t="s">
        <v>115</v>
      </c>
      <c r="D51" s="3" t="s">
        <v>118</v>
      </c>
      <c r="E51" s="3" t="s">
        <v>119</v>
      </c>
      <c r="F51" s="7">
        <v>221</v>
      </c>
      <c r="G51" s="9">
        <v>79.78</v>
      </c>
      <c r="H51" s="7">
        <f t="shared" si="0"/>
        <v>76.723333333333329</v>
      </c>
      <c r="I51" s="10">
        <v>4</v>
      </c>
      <c r="J51" s="3" t="s">
        <v>237</v>
      </c>
    </row>
    <row r="52" spans="1:10" x14ac:dyDescent="0.25">
      <c r="A52" s="3" t="s">
        <v>116</v>
      </c>
      <c r="B52" s="3" t="s">
        <v>114</v>
      </c>
      <c r="C52" s="3" t="s">
        <v>115</v>
      </c>
      <c r="D52" s="3" t="s">
        <v>122</v>
      </c>
      <c r="E52" s="3" t="s">
        <v>123</v>
      </c>
      <c r="F52" s="7">
        <v>208</v>
      </c>
      <c r="G52" s="8">
        <v>83.24</v>
      </c>
      <c r="H52" s="7">
        <f t="shared" si="0"/>
        <v>76.286666666666662</v>
      </c>
      <c r="I52" s="10">
        <v>5</v>
      </c>
      <c r="J52" s="3" t="s">
        <v>237</v>
      </c>
    </row>
    <row r="53" spans="1:10" x14ac:dyDescent="0.25">
      <c r="A53" s="3" t="s">
        <v>116</v>
      </c>
      <c r="B53" s="3" t="s">
        <v>114</v>
      </c>
      <c r="C53" s="3" t="s">
        <v>115</v>
      </c>
      <c r="D53" s="3" t="s">
        <v>128</v>
      </c>
      <c r="E53" s="3" t="s">
        <v>129</v>
      </c>
      <c r="F53" s="7">
        <v>200.5</v>
      </c>
      <c r="G53" s="8">
        <v>85.2</v>
      </c>
      <c r="H53" s="7">
        <f t="shared" si="0"/>
        <v>76.016666666666666</v>
      </c>
      <c r="I53" s="10">
        <v>6</v>
      </c>
      <c r="J53" s="3" t="s">
        <v>237</v>
      </c>
    </row>
    <row r="54" spans="1:10" x14ac:dyDescent="0.25">
      <c r="A54" s="3" t="s">
        <v>116</v>
      </c>
      <c r="B54" s="3" t="s">
        <v>114</v>
      </c>
      <c r="C54" s="3" t="s">
        <v>115</v>
      </c>
      <c r="D54" s="3" t="s">
        <v>124</v>
      </c>
      <c r="E54" s="3" t="s">
        <v>125</v>
      </c>
      <c r="F54" s="7">
        <v>207</v>
      </c>
      <c r="G54" s="8">
        <v>82.6</v>
      </c>
      <c r="H54" s="7">
        <f t="shared" si="0"/>
        <v>75.8</v>
      </c>
      <c r="I54" s="10">
        <v>7</v>
      </c>
      <c r="J54" s="3" t="s">
        <v>237</v>
      </c>
    </row>
    <row r="55" spans="1:10" x14ac:dyDescent="0.25">
      <c r="A55" s="3" t="s">
        <v>116</v>
      </c>
      <c r="B55" s="3" t="s">
        <v>114</v>
      </c>
      <c r="C55" s="3" t="s">
        <v>115</v>
      </c>
      <c r="D55" s="3" t="s">
        <v>134</v>
      </c>
      <c r="E55" s="3" t="s">
        <v>135</v>
      </c>
      <c r="F55" s="7">
        <v>192</v>
      </c>
      <c r="G55" s="8">
        <v>87.06</v>
      </c>
      <c r="H55" s="7">
        <f t="shared" si="0"/>
        <v>75.53</v>
      </c>
      <c r="I55" s="10">
        <v>8</v>
      </c>
      <c r="J55" s="4"/>
    </row>
    <row r="56" spans="1:10" x14ac:dyDescent="0.25">
      <c r="A56" s="3" t="s">
        <v>116</v>
      </c>
      <c r="B56" s="3" t="s">
        <v>114</v>
      </c>
      <c r="C56" s="3" t="s">
        <v>115</v>
      </c>
      <c r="D56" s="3" t="s">
        <v>132</v>
      </c>
      <c r="E56" s="3" t="s">
        <v>133</v>
      </c>
      <c r="F56" s="7">
        <v>196.5</v>
      </c>
      <c r="G56" s="8">
        <v>82.84</v>
      </c>
      <c r="H56" s="7">
        <f t="shared" si="0"/>
        <v>74.17</v>
      </c>
      <c r="I56" s="10">
        <v>9</v>
      </c>
      <c r="J56" s="4"/>
    </row>
    <row r="57" spans="1:10" x14ac:dyDescent="0.25">
      <c r="A57" s="3" t="s">
        <v>116</v>
      </c>
      <c r="B57" s="3" t="s">
        <v>114</v>
      </c>
      <c r="C57" s="3" t="s">
        <v>115</v>
      </c>
      <c r="D57" s="3" t="s">
        <v>130</v>
      </c>
      <c r="E57" s="3" t="s">
        <v>131</v>
      </c>
      <c r="F57" s="7">
        <v>200.5</v>
      </c>
      <c r="G57" s="8">
        <v>81.16</v>
      </c>
      <c r="H57" s="7">
        <f t="shared" si="0"/>
        <v>73.99666666666667</v>
      </c>
      <c r="I57" s="10">
        <v>10</v>
      </c>
      <c r="J57" s="4"/>
    </row>
    <row r="58" spans="1:10" x14ac:dyDescent="0.25">
      <c r="A58" s="3" t="s">
        <v>116</v>
      </c>
      <c r="B58" s="3" t="s">
        <v>114</v>
      </c>
      <c r="C58" s="3" t="s">
        <v>115</v>
      </c>
      <c r="D58" s="3" t="s">
        <v>138</v>
      </c>
      <c r="E58" s="3" t="s">
        <v>139</v>
      </c>
      <c r="F58" s="7">
        <v>190</v>
      </c>
      <c r="G58" s="8">
        <v>84.38</v>
      </c>
      <c r="H58" s="7">
        <f t="shared" si="0"/>
        <v>73.856666666666669</v>
      </c>
      <c r="I58" s="10">
        <v>11</v>
      </c>
      <c r="J58" s="4"/>
    </row>
    <row r="59" spans="1:10" x14ac:dyDescent="0.25">
      <c r="A59" s="3" t="s">
        <v>116</v>
      </c>
      <c r="B59" s="3" t="s">
        <v>114</v>
      </c>
      <c r="C59" s="3" t="s">
        <v>115</v>
      </c>
      <c r="D59" s="3" t="s">
        <v>150</v>
      </c>
      <c r="E59" s="3" t="s">
        <v>151</v>
      </c>
      <c r="F59" s="7">
        <v>179.5</v>
      </c>
      <c r="G59" s="8">
        <v>85.9</v>
      </c>
      <c r="H59" s="7">
        <f t="shared" si="0"/>
        <v>72.866666666666674</v>
      </c>
      <c r="I59" s="10">
        <v>12</v>
      </c>
      <c r="J59" s="4"/>
    </row>
    <row r="60" spans="1:10" x14ac:dyDescent="0.25">
      <c r="A60" s="3" t="s">
        <v>116</v>
      </c>
      <c r="B60" s="3" t="s">
        <v>114</v>
      </c>
      <c r="C60" s="3" t="s">
        <v>115</v>
      </c>
      <c r="D60" s="3" t="s">
        <v>152</v>
      </c>
      <c r="E60" s="3" t="s">
        <v>153</v>
      </c>
      <c r="F60" s="7">
        <v>179</v>
      </c>
      <c r="G60" s="8">
        <v>85.06</v>
      </c>
      <c r="H60" s="7">
        <f t="shared" si="0"/>
        <v>72.36333333333333</v>
      </c>
      <c r="I60" s="10">
        <v>13</v>
      </c>
      <c r="J60" s="4"/>
    </row>
    <row r="61" spans="1:10" x14ac:dyDescent="0.25">
      <c r="A61" s="3" t="s">
        <v>116</v>
      </c>
      <c r="B61" s="3" t="s">
        <v>114</v>
      </c>
      <c r="C61" s="3" t="s">
        <v>115</v>
      </c>
      <c r="D61" s="3" t="s">
        <v>140</v>
      </c>
      <c r="E61" s="3" t="s">
        <v>141</v>
      </c>
      <c r="F61" s="7">
        <v>188.5</v>
      </c>
      <c r="G61" s="8">
        <v>81.2</v>
      </c>
      <c r="H61" s="7">
        <f t="shared" si="0"/>
        <v>72.016666666666666</v>
      </c>
      <c r="I61" s="10">
        <v>14</v>
      </c>
      <c r="J61" s="4"/>
    </row>
    <row r="62" spans="1:10" x14ac:dyDescent="0.25">
      <c r="A62" s="3" t="s">
        <v>116</v>
      </c>
      <c r="B62" s="3" t="s">
        <v>114</v>
      </c>
      <c r="C62" s="3" t="s">
        <v>115</v>
      </c>
      <c r="D62" s="3" t="s">
        <v>136</v>
      </c>
      <c r="E62" s="3" t="s">
        <v>137</v>
      </c>
      <c r="F62" s="7">
        <v>191</v>
      </c>
      <c r="G62" s="9">
        <v>79.7</v>
      </c>
      <c r="H62" s="7">
        <f t="shared" si="0"/>
        <v>71.683333333333337</v>
      </c>
      <c r="I62" s="10">
        <v>15</v>
      </c>
      <c r="J62" s="4"/>
    </row>
    <row r="63" spans="1:10" x14ac:dyDescent="0.25">
      <c r="A63" s="3" t="s">
        <v>116</v>
      </c>
      <c r="B63" s="3" t="s">
        <v>114</v>
      </c>
      <c r="C63" s="3" t="s">
        <v>115</v>
      </c>
      <c r="D63" s="3" t="s">
        <v>144</v>
      </c>
      <c r="E63" s="3" t="s">
        <v>145</v>
      </c>
      <c r="F63" s="7">
        <v>186</v>
      </c>
      <c r="G63" s="8">
        <v>80.099999999999994</v>
      </c>
      <c r="H63" s="7">
        <f t="shared" si="0"/>
        <v>71.05</v>
      </c>
      <c r="I63" s="10">
        <v>16</v>
      </c>
      <c r="J63" s="4"/>
    </row>
    <row r="64" spans="1:10" x14ac:dyDescent="0.25">
      <c r="A64" s="3" t="s">
        <v>116</v>
      </c>
      <c r="B64" s="3" t="s">
        <v>114</v>
      </c>
      <c r="C64" s="3" t="s">
        <v>115</v>
      </c>
      <c r="D64" s="3" t="s">
        <v>146</v>
      </c>
      <c r="E64" s="3" t="s">
        <v>147</v>
      </c>
      <c r="F64" s="7">
        <v>182</v>
      </c>
      <c r="G64" s="8">
        <v>80</v>
      </c>
      <c r="H64" s="7">
        <f t="shared" si="0"/>
        <v>70.333333333333329</v>
      </c>
      <c r="I64" s="10">
        <v>17</v>
      </c>
      <c r="J64" s="4"/>
    </row>
    <row r="65" spans="1:10" x14ac:dyDescent="0.25">
      <c r="A65" s="3" t="s">
        <v>116</v>
      </c>
      <c r="B65" s="3" t="s">
        <v>114</v>
      </c>
      <c r="C65" s="3" t="s">
        <v>115</v>
      </c>
      <c r="D65" s="3" t="s">
        <v>156</v>
      </c>
      <c r="E65" s="3" t="s">
        <v>157</v>
      </c>
      <c r="F65" s="7">
        <v>177.5</v>
      </c>
      <c r="G65" s="8">
        <v>80.86</v>
      </c>
      <c r="H65" s="7">
        <f t="shared" si="0"/>
        <v>70.013333333333335</v>
      </c>
      <c r="I65" s="10">
        <v>18</v>
      </c>
      <c r="J65" s="4"/>
    </row>
    <row r="66" spans="1:10" x14ac:dyDescent="0.25">
      <c r="A66" s="3" t="s">
        <v>116</v>
      </c>
      <c r="B66" s="3" t="s">
        <v>114</v>
      </c>
      <c r="C66" s="3" t="s">
        <v>115</v>
      </c>
      <c r="D66" s="3" t="s">
        <v>148</v>
      </c>
      <c r="E66" s="3" t="s">
        <v>149</v>
      </c>
      <c r="F66" s="7">
        <v>179.5</v>
      </c>
      <c r="G66" s="8">
        <v>78.260000000000005</v>
      </c>
      <c r="H66" s="7">
        <f t="shared" si="0"/>
        <v>69.046666666666667</v>
      </c>
      <c r="I66" s="10">
        <v>19</v>
      </c>
      <c r="J66" s="4"/>
    </row>
    <row r="67" spans="1:10" x14ac:dyDescent="0.25">
      <c r="A67" s="3" t="s">
        <v>116</v>
      </c>
      <c r="B67" s="3" t="s">
        <v>114</v>
      </c>
      <c r="C67" s="3" t="s">
        <v>115</v>
      </c>
      <c r="D67" s="3" t="s">
        <v>120</v>
      </c>
      <c r="E67" s="3" t="s">
        <v>121</v>
      </c>
      <c r="F67" s="7">
        <v>211.5</v>
      </c>
      <c r="G67" s="6" t="s">
        <v>232</v>
      </c>
      <c r="H67" s="6" t="s">
        <v>232</v>
      </c>
      <c r="I67" s="6" t="s">
        <v>232</v>
      </c>
      <c r="J67" s="3" t="s">
        <v>235</v>
      </c>
    </row>
    <row r="68" spans="1:10" x14ac:dyDescent="0.25">
      <c r="A68" s="3" t="s">
        <v>116</v>
      </c>
      <c r="B68" s="3" t="s">
        <v>114</v>
      </c>
      <c r="C68" s="3" t="s">
        <v>115</v>
      </c>
      <c r="D68" s="3" t="s">
        <v>142</v>
      </c>
      <c r="E68" s="3" t="s">
        <v>143</v>
      </c>
      <c r="F68" s="7">
        <v>187</v>
      </c>
      <c r="G68" s="6" t="s">
        <v>232</v>
      </c>
      <c r="H68" s="6" t="s">
        <v>232</v>
      </c>
      <c r="I68" s="6" t="s">
        <v>232</v>
      </c>
      <c r="J68" s="3" t="s">
        <v>235</v>
      </c>
    </row>
    <row r="69" spans="1:10" x14ac:dyDescent="0.25">
      <c r="A69" s="3" t="s">
        <v>116</v>
      </c>
      <c r="B69" s="3" t="s">
        <v>114</v>
      </c>
      <c r="C69" s="3" t="s">
        <v>115</v>
      </c>
      <c r="D69" s="3" t="s">
        <v>154</v>
      </c>
      <c r="E69" s="3" t="s">
        <v>155</v>
      </c>
      <c r="F69" s="7">
        <v>178.5</v>
      </c>
      <c r="G69" s="6" t="s">
        <v>232</v>
      </c>
      <c r="H69" s="6" t="s">
        <v>232</v>
      </c>
      <c r="I69" s="6" t="s">
        <v>232</v>
      </c>
      <c r="J69" s="3" t="s">
        <v>235</v>
      </c>
    </row>
    <row r="70" spans="1:10" x14ac:dyDescent="0.25">
      <c r="A70" s="3" t="s">
        <v>116</v>
      </c>
      <c r="B70" s="3" t="s">
        <v>114</v>
      </c>
      <c r="C70" s="3" t="s">
        <v>158</v>
      </c>
      <c r="D70" s="3" t="s">
        <v>159</v>
      </c>
      <c r="E70" s="3" t="s">
        <v>160</v>
      </c>
      <c r="F70" s="7">
        <v>222.5</v>
      </c>
      <c r="G70" s="8">
        <v>83.88</v>
      </c>
      <c r="H70" s="7">
        <f t="shared" ref="H70:H99" si="1">(F70/3)*50%+G70*50%</f>
        <v>79.023333333333341</v>
      </c>
      <c r="I70" s="10">
        <v>1</v>
      </c>
      <c r="J70" s="3" t="s">
        <v>237</v>
      </c>
    </row>
    <row r="71" spans="1:10" x14ac:dyDescent="0.25">
      <c r="A71" s="3" t="s">
        <v>116</v>
      </c>
      <c r="B71" s="3" t="s">
        <v>114</v>
      </c>
      <c r="C71" s="3" t="s">
        <v>158</v>
      </c>
      <c r="D71" s="3" t="s">
        <v>161</v>
      </c>
      <c r="E71" s="3" t="s">
        <v>162</v>
      </c>
      <c r="F71" s="7">
        <v>215</v>
      </c>
      <c r="G71" s="8">
        <v>82.98</v>
      </c>
      <c r="H71" s="7">
        <f t="shared" si="1"/>
        <v>77.323333333333338</v>
      </c>
      <c r="I71" s="10">
        <v>2</v>
      </c>
      <c r="J71" s="3" t="s">
        <v>237</v>
      </c>
    </row>
    <row r="72" spans="1:10" x14ac:dyDescent="0.25">
      <c r="A72" s="3" t="s">
        <v>116</v>
      </c>
      <c r="B72" s="3" t="s">
        <v>114</v>
      </c>
      <c r="C72" s="3" t="s">
        <v>158</v>
      </c>
      <c r="D72" s="3" t="s">
        <v>169</v>
      </c>
      <c r="E72" s="3" t="s">
        <v>170</v>
      </c>
      <c r="F72" s="7">
        <v>203</v>
      </c>
      <c r="G72" s="8">
        <v>86.86</v>
      </c>
      <c r="H72" s="7">
        <f t="shared" si="1"/>
        <v>77.263333333333335</v>
      </c>
      <c r="I72" s="10">
        <v>3</v>
      </c>
      <c r="J72" s="3" t="s">
        <v>237</v>
      </c>
    </row>
    <row r="73" spans="1:10" x14ac:dyDescent="0.25">
      <c r="A73" s="3" t="s">
        <v>116</v>
      </c>
      <c r="B73" s="3" t="s">
        <v>114</v>
      </c>
      <c r="C73" s="3" t="s">
        <v>158</v>
      </c>
      <c r="D73" s="3" t="s">
        <v>167</v>
      </c>
      <c r="E73" s="3" t="s">
        <v>168</v>
      </c>
      <c r="F73" s="7">
        <v>203.5</v>
      </c>
      <c r="G73" s="8">
        <v>85.5</v>
      </c>
      <c r="H73" s="7">
        <f t="shared" si="1"/>
        <v>76.666666666666657</v>
      </c>
      <c r="I73" s="10">
        <v>4</v>
      </c>
      <c r="J73" s="3" t="s">
        <v>237</v>
      </c>
    </row>
    <row r="74" spans="1:10" x14ac:dyDescent="0.25">
      <c r="A74" s="3" t="s">
        <v>116</v>
      </c>
      <c r="B74" s="3" t="s">
        <v>114</v>
      </c>
      <c r="C74" s="3" t="s">
        <v>158</v>
      </c>
      <c r="D74" s="3" t="s">
        <v>177</v>
      </c>
      <c r="E74" s="3" t="s">
        <v>178</v>
      </c>
      <c r="F74" s="7">
        <v>198</v>
      </c>
      <c r="G74" s="8">
        <v>86.34</v>
      </c>
      <c r="H74" s="7">
        <f t="shared" si="1"/>
        <v>76.17</v>
      </c>
      <c r="I74" s="10">
        <v>5</v>
      </c>
      <c r="J74" s="3" t="s">
        <v>237</v>
      </c>
    </row>
    <row r="75" spans="1:10" x14ac:dyDescent="0.25">
      <c r="A75" s="3" t="s">
        <v>116</v>
      </c>
      <c r="B75" s="3" t="s">
        <v>114</v>
      </c>
      <c r="C75" s="3" t="s">
        <v>158</v>
      </c>
      <c r="D75" s="3" t="s">
        <v>187</v>
      </c>
      <c r="E75" s="3" t="s">
        <v>188</v>
      </c>
      <c r="F75" s="7">
        <v>195.5</v>
      </c>
      <c r="G75" s="8">
        <v>86.22</v>
      </c>
      <c r="H75" s="7">
        <f t="shared" si="1"/>
        <v>75.693333333333328</v>
      </c>
      <c r="I75" s="10">
        <v>6</v>
      </c>
      <c r="J75" s="3" t="s">
        <v>237</v>
      </c>
    </row>
    <row r="76" spans="1:10" x14ac:dyDescent="0.25">
      <c r="A76" s="3" t="s">
        <v>116</v>
      </c>
      <c r="B76" s="3" t="s">
        <v>114</v>
      </c>
      <c r="C76" s="3" t="s">
        <v>158</v>
      </c>
      <c r="D76" s="3" t="s">
        <v>183</v>
      </c>
      <c r="E76" s="3" t="s">
        <v>184</v>
      </c>
      <c r="F76" s="7">
        <v>196.5</v>
      </c>
      <c r="G76" s="8">
        <v>85.4</v>
      </c>
      <c r="H76" s="7">
        <f t="shared" si="1"/>
        <v>75.45</v>
      </c>
      <c r="I76" s="10">
        <v>7</v>
      </c>
      <c r="J76" s="3" t="s">
        <v>237</v>
      </c>
    </row>
    <row r="77" spans="1:10" x14ac:dyDescent="0.25">
      <c r="A77" s="3" t="s">
        <v>116</v>
      </c>
      <c r="B77" s="3" t="s">
        <v>114</v>
      </c>
      <c r="C77" s="3" t="s">
        <v>158</v>
      </c>
      <c r="D77" s="3" t="s">
        <v>163</v>
      </c>
      <c r="E77" s="3" t="s">
        <v>164</v>
      </c>
      <c r="F77" s="7">
        <v>211</v>
      </c>
      <c r="G77" s="8">
        <v>80.16</v>
      </c>
      <c r="H77" s="7">
        <f t="shared" si="1"/>
        <v>75.24666666666667</v>
      </c>
      <c r="I77" s="10">
        <v>8</v>
      </c>
      <c r="J77" s="4"/>
    </row>
    <row r="78" spans="1:10" x14ac:dyDescent="0.25">
      <c r="A78" s="3" t="s">
        <v>116</v>
      </c>
      <c r="B78" s="3" t="s">
        <v>114</v>
      </c>
      <c r="C78" s="3" t="s">
        <v>158</v>
      </c>
      <c r="D78" s="3" t="s">
        <v>181</v>
      </c>
      <c r="E78" s="3" t="s">
        <v>182</v>
      </c>
      <c r="F78" s="7">
        <v>197</v>
      </c>
      <c r="G78" s="8">
        <v>83.68</v>
      </c>
      <c r="H78" s="7">
        <f t="shared" si="1"/>
        <v>74.673333333333346</v>
      </c>
      <c r="I78" s="10">
        <v>9</v>
      </c>
      <c r="J78" s="4"/>
    </row>
    <row r="79" spans="1:10" x14ac:dyDescent="0.25">
      <c r="A79" s="3" t="s">
        <v>116</v>
      </c>
      <c r="B79" s="3" t="s">
        <v>114</v>
      </c>
      <c r="C79" s="3" t="s">
        <v>158</v>
      </c>
      <c r="D79" s="3" t="s">
        <v>175</v>
      </c>
      <c r="E79" s="3" t="s">
        <v>176</v>
      </c>
      <c r="F79" s="7">
        <v>201</v>
      </c>
      <c r="G79" s="8">
        <v>82.14</v>
      </c>
      <c r="H79" s="7">
        <f t="shared" si="1"/>
        <v>74.569999999999993</v>
      </c>
      <c r="I79" s="10">
        <v>10</v>
      </c>
      <c r="J79" s="4"/>
    </row>
    <row r="80" spans="1:10" x14ac:dyDescent="0.25">
      <c r="A80" s="3" t="s">
        <v>116</v>
      </c>
      <c r="B80" s="3" t="s">
        <v>114</v>
      </c>
      <c r="C80" s="3" t="s">
        <v>158</v>
      </c>
      <c r="D80" s="3" t="s">
        <v>189</v>
      </c>
      <c r="E80" s="3" t="s">
        <v>190</v>
      </c>
      <c r="F80" s="7">
        <v>195</v>
      </c>
      <c r="G80" s="8">
        <v>84.1</v>
      </c>
      <c r="H80" s="7">
        <f t="shared" si="1"/>
        <v>74.55</v>
      </c>
      <c r="I80" s="10">
        <v>11</v>
      </c>
      <c r="J80" s="4"/>
    </row>
    <row r="81" spans="1:10" x14ac:dyDescent="0.25">
      <c r="A81" s="3" t="s">
        <v>116</v>
      </c>
      <c r="B81" s="3" t="s">
        <v>114</v>
      </c>
      <c r="C81" s="3" t="s">
        <v>158</v>
      </c>
      <c r="D81" s="3" t="s">
        <v>191</v>
      </c>
      <c r="E81" s="3" t="s">
        <v>192</v>
      </c>
      <c r="F81" s="7">
        <v>194</v>
      </c>
      <c r="G81" s="8">
        <v>83.84</v>
      </c>
      <c r="H81" s="7">
        <f t="shared" si="1"/>
        <v>74.25333333333333</v>
      </c>
      <c r="I81" s="10">
        <v>12</v>
      </c>
      <c r="J81" s="4"/>
    </row>
    <row r="82" spans="1:10" x14ac:dyDescent="0.25">
      <c r="A82" s="3" t="s">
        <v>116</v>
      </c>
      <c r="B82" s="3" t="s">
        <v>114</v>
      </c>
      <c r="C82" s="3" t="s">
        <v>158</v>
      </c>
      <c r="D82" s="3" t="s">
        <v>173</v>
      </c>
      <c r="E82" s="3" t="s">
        <v>174</v>
      </c>
      <c r="F82" s="7">
        <v>202</v>
      </c>
      <c r="G82" s="8">
        <v>80.5</v>
      </c>
      <c r="H82" s="7">
        <f t="shared" si="1"/>
        <v>73.916666666666657</v>
      </c>
      <c r="I82" s="10">
        <v>13</v>
      </c>
      <c r="J82" s="4"/>
    </row>
    <row r="83" spans="1:10" x14ac:dyDescent="0.25">
      <c r="A83" s="3" t="s">
        <v>116</v>
      </c>
      <c r="B83" s="3" t="s">
        <v>114</v>
      </c>
      <c r="C83" s="3" t="s">
        <v>158</v>
      </c>
      <c r="D83" s="3" t="s">
        <v>165</v>
      </c>
      <c r="E83" s="3" t="s">
        <v>166</v>
      </c>
      <c r="F83" s="7">
        <v>204</v>
      </c>
      <c r="G83" s="8">
        <v>79.040000000000006</v>
      </c>
      <c r="H83" s="7">
        <f t="shared" si="1"/>
        <v>73.52000000000001</v>
      </c>
      <c r="I83" s="10">
        <v>14</v>
      </c>
      <c r="J83" s="4"/>
    </row>
    <row r="84" spans="1:10" x14ac:dyDescent="0.25">
      <c r="A84" s="3" t="s">
        <v>116</v>
      </c>
      <c r="B84" s="3" t="s">
        <v>114</v>
      </c>
      <c r="C84" s="3" t="s">
        <v>158</v>
      </c>
      <c r="D84" s="3" t="s">
        <v>193</v>
      </c>
      <c r="E84" s="3" t="s">
        <v>194</v>
      </c>
      <c r="F84" s="7">
        <v>194</v>
      </c>
      <c r="G84" s="8">
        <v>82.26</v>
      </c>
      <c r="H84" s="7">
        <f t="shared" si="1"/>
        <v>73.463333333333338</v>
      </c>
      <c r="I84" s="10">
        <v>15</v>
      </c>
      <c r="J84" s="4"/>
    </row>
    <row r="85" spans="1:10" x14ac:dyDescent="0.25">
      <c r="A85" s="3" t="s">
        <v>116</v>
      </c>
      <c r="B85" s="3" t="s">
        <v>114</v>
      </c>
      <c r="C85" s="3" t="s">
        <v>158</v>
      </c>
      <c r="D85" s="3" t="s">
        <v>197</v>
      </c>
      <c r="E85" s="3" t="s">
        <v>198</v>
      </c>
      <c r="F85" s="7">
        <v>191.5</v>
      </c>
      <c r="G85" s="8">
        <v>82.82</v>
      </c>
      <c r="H85" s="7">
        <f t="shared" si="1"/>
        <v>73.326666666666668</v>
      </c>
      <c r="I85" s="10">
        <v>16</v>
      </c>
      <c r="J85" s="4"/>
    </row>
    <row r="86" spans="1:10" x14ac:dyDescent="0.25">
      <c r="A86" s="3" t="s">
        <v>116</v>
      </c>
      <c r="B86" s="3" t="s">
        <v>114</v>
      </c>
      <c r="C86" s="3" t="s">
        <v>158</v>
      </c>
      <c r="D86" s="3" t="s">
        <v>179</v>
      </c>
      <c r="E86" s="3" t="s">
        <v>180</v>
      </c>
      <c r="F86" s="7">
        <v>197.5</v>
      </c>
      <c r="G86" s="8">
        <v>79.459999999999994</v>
      </c>
      <c r="H86" s="7">
        <f t="shared" si="1"/>
        <v>72.646666666666661</v>
      </c>
      <c r="I86" s="10">
        <v>17</v>
      </c>
      <c r="J86" s="4"/>
    </row>
    <row r="87" spans="1:10" x14ac:dyDescent="0.25">
      <c r="A87" s="3" t="s">
        <v>116</v>
      </c>
      <c r="B87" s="3" t="s">
        <v>114</v>
      </c>
      <c r="C87" s="3" t="s">
        <v>158</v>
      </c>
      <c r="D87" s="3" t="s">
        <v>195</v>
      </c>
      <c r="E87" s="3" t="s">
        <v>196</v>
      </c>
      <c r="F87" s="7">
        <v>193.5</v>
      </c>
      <c r="G87" s="8">
        <v>80.5</v>
      </c>
      <c r="H87" s="7">
        <f t="shared" si="1"/>
        <v>72.5</v>
      </c>
      <c r="I87" s="10">
        <v>18</v>
      </c>
      <c r="J87" s="4"/>
    </row>
    <row r="88" spans="1:10" x14ac:dyDescent="0.25">
      <c r="A88" s="3" t="s">
        <v>116</v>
      </c>
      <c r="B88" s="3" t="s">
        <v>114</v>
      </c>
      <c r="C88" s="3" t="s">
        <v>158</v>
      </c>
      <c r="D88" s="3" t="s">
        <v>185</v>
      </c>
      <c r="E88" s="3" t="s">
        <v>186</v>
      </c>
      <c r="F88" s="7">
        <v>196</v>
      </c>
      <c r="G88" s="8">
        <v>79.52</v>
      </c>
      <c r="H88" s="7">
        <f t="shared" si="1"/>
        <v>72.426666666666662</v>
      </c>
      <c r="I88" s="10">
        <v>19</v>
      </c>
      <c r="J88" s="4"/>
    </row>
    <row r="89" spans="1:10" x14ac:dyDescent="0.25">
      <c r="A89" s="3" t="s">
        <v>116</v>
      </c>
      <c r="B89" s="3" t="s">
        <v>114</v>
      </c>
      <c r="C89" s="3" t="s">
        <v>158</v>
      </c>
      <c r="D89" s="3" t="s">
        <v>199</v>
      </c>
      <c r="E89" s="3" t="s">
        <v>200</v>
      </c>
      <c r="F89" s="7">
        <v>191.5</v>
      </c>
      <c r="G89" s="8">
        <v>80.819999999999993</v>
      </c>
      <c r="H89" s="7">
        <f t="shared" si="1"/>
        <v>72.326666666666668</v>
      </c>
      <c r="I89" s="10">
        <v>20</v>
      </c>
      <c r="J89" s="4"/>
    </row>
    <row r="90" spans="1:10" x14ac:dyDescent="0.25">
      <c r="A90" s="3" t="s">
        <v>116</v>
      </c>
      <c r="B90" s="3" t="s">
        <v>114</v>
      </c>
      <c r="C90" s="3" t="s">
        <v>158</v>
      </c>
      <c r="D90" s="3" t="s">
        <v>171</v>
      </c>
      <c r="E90" s="3" t="s">
        <v>172</v>
      </c>
      <c r="F90" s="7">
        <v>202.5</v>
      </c>
      <c r="G90" s="8">
        <v>76.86</v>
      </c>
      <c r="H90" s="7">
        <f t="shared" si="1"/>
        <v>72.180000000000007</v>
      </c>
      <c r="I90" s="10">
        <v>21</v>
      </c>
      <c r="J90" s="4"/>
    </row>
    <row r="91" spans="1:10" x14ac:dyDescent="0.25">
      <c r="A91" s="3" t="s">
        <v>116</v>
      </c>
      <c r="B91" s="3" t="s">
        <v>201</v>
      </c>
      <c r="C91" s="3" t="s">
        <v>202</v>
      </c>
      <c r="D91" s="3" t="s">
        <v>205</v>
      </c>
      <c r="E91" s="3" t="s">
        <v>206</v>
      </c>
      <c r="F91" s="7">
        <v>186.5</v>
      </c>
      <c r="G91" s="8">
        <v>84.96</v>
      </c>
      <c r="H91" s="7">
        <f t="shared" si="1"/>
        <v>73.563333333333333</v>
      </c>
      <c r="I91" s="10">
        <v>1</v>
      </c>
      <c r="J91" s="3" t="s">
        <v>237</v>
      </c>
    </row>
    <row r="92" spans="1:10" x14ac:dyDescent="0.25">
      <c r="A92" s="3" t="s">
        <v>116</v>
      </c>
      <c r="B92" s="3" t="s">
        <v>201</v>
      </c>
      <c r="C92" s="3" t="s">
        <v>202</v>
      </c>
      <c r="D92" s="3" t="s">
        <v>203</v>
      </c>
      <c r="E92" s="3" t="s">
        <v>204</v>
      </c>
      <c r="F92" s="7">
        <v>190.5</v>
      </c>
      <c r="G92" s="8">
        <v>80.760000000000005</v>
      </c>
      <c r="H92" s="7">
        <f t="shared" si="1"/>
        <v>72.13</v>
      </c>
      <c r="I92" s="10">
        <v>2</v>
      </c>
      <c r="J92" s="4"/>
    </row>
    <row r="93" spans="1:10" x14ac:dyDescent="0.25">
      <c r="A93" s="3" t="s">
        <v>116</v>
      </c>
      <c r="B93" s="3" t="s">
        <v>201</v>
      </c>
      <c r="C93" s="3" t="s">
        <v>202</v>
      </c>
      <c r="D93" s="3" t="s">
        <v>207</v>
      </c>
      <c r="E93" s="3" t="s">
        <v>208</v>
      </c>
      <c r="F93" s="7">
        <v>181.5</v>
      </c>
      <c r="G93" s="8">
        <v>78.040000000000006</v>
      </c>
      <c r="H93" s="7">
        <f t="shared" si="1"/>
        <v>69.27000000000001</v>
      </c>
      <c r="I93" s="10">
        <v>3</v>
      </c>
      <c r="J93" s="4"/>
    </row>
    <row r="94" spans="1:10" x14ac:dyDescent="0.25">
      <c r="A94" s="3" t="s">
        <v>212</v>
      </c>
      <c r="B94" s="3" t="s">
        <v>210</v>
      </c>
      <c r="C94" s="3" t="s">
        <v>211</v>
      </c>
      <c r="D94" s="3" t="s">
        <v>209</v>
      </c>
      <c r="E94" s="3" t="s">
        <v>213</v>
      </c>
      <c r="F94" s="7">
        <v>201.5</v>
      </c>
      <c r="G94" s="8">
        <v>83.96</v>
      </c>
      <c r="H94" s="7">
        <f t="shared" si="1"/>
        <v>75.563333333333333</v>
      </c>
      <c r="I94" s="10">
        <v>1</v>
      </c>
      <c r="J94" s="3" t="s">
        <v>237</v>
      </c>
    </row>
    <row r="95" spans="1:10" x14ac:dyDescent="0.25">
      <c r="A95" s="3" t="s">
        <v>212</v>
      </c>
      <c r="B95" s="3" t="s">
        <v>210</v>
      </c>
      <c r="C95" s="3" t="s">
        <v>211</v>
      </c>
      <c r="D95" s="3" t="s">
        <v>219</v>
      </c>
      <c r="E95" s="3" t="s">
        <v>220</v>
      </c>
      <c r="F95" s="7">
        <v>186</v>
      </c>
      <c r="G95" s="8">
        <v>87.46</v>
      </c>
      <c r="H95" s="7">
        <f t="shared" si="1"/>
        <v>74.72999999999999</v>
      </c>
      <c r="I95" s="10">
        <v>2</v>
      </c>
      <c r="J95" s="3" t="s">
        <v>237</v>
      </c>
    </row>
    <row r="96" spans="1:10" x14ac:dyDescent="0.25">
      <c r="A96" s="3" t="s">
        <v>212</v>
      </c>
      <c r="B96" s="3" t="s">
        <v>210</v>
      </c>
      <c r="C96" s="3" t="s">
        <v>211</v>
      </c>
      <c r="D96" s="3" t="s">
        <v>53</v>
      </c>
      <c r="E96" s="3" t="s">
        <v>214</v>
      </c>
      <c r="F96" s="7">
        <v>194.5</v>
      </c>
      <c r="G96" s="8">
        <v>81.44</v>
      </c>
      <c r="H96" s="7">
        <f t="shared" si="1"/>
        <v>73.136666666666656</v>
      </c>
      <c r="I96" s="10">
        <v>3</v>
      </c>
      <c r="J96" s="4"/>
    </row>
    <row r="97" spans="1:10" x14ac:dyDescent="0.25">
      <c r="A97" s="3" t="s">
        <v>212</v>
      </c>
      <c r="B97" s="3" t="s">
        <v>210</v>
      </c>
      <c r="C97" s="3" t="s">
        <v>211</v>
      </c>
      <c r="D97" s="3" t="s">
        <v>221</v>
      </c>
      <c r="E97" s="3" t="s">
        <v>222</v>
      </c>
      <c r="F97" s="7">
        <v>185</v>
      </c>
      <c r="G97" s="8">
        <v>83.24</v>
      </c>
      <c r="H97" s="7">
        <f t="shared" si="1"/>
        <v>72.453333333333333</v>
      </c>
      <c r="I97" s="10">
        <v>4</v>
      </c>
      <c r="J97" s="4"/>
    </row>
    <row r="98" spans="1:10" x14ac:dyDescent="0.25">
      <c r="A98" s="3" t="s">
        <v>212</v>
      </c>
      <c r="B98" s="3" t="s">
        <v>210</v>
      </c>
      <c r="C98" s="3" t="s">
        <v>211</v>
      </c>
      <c r="D98" s="3" t="s">
        <v>215</v>
      </c>
      <c r="E98" s="3" t="s">
        <v>216</v>
      </c>
      <c r="F98" s="7">
        <v>189</v>
      </c>
      <c r="G98" s="8">
        <v>81.42</v>
      </c>
      <c r="H98" s="7">
        <f t="shared" si="1"/>
        <v>72.210000000000008</v>
      </c>
      <c r="I98" s="10">
        <v>5</v>
      </c>
      <c r="J98" s="4"/>
    </row>
    <row r="99" spans="1:10" x14ac:dyDescent="0.25">
      <c r="A99" s="3" t="s">
        <v>212</v>
      </c>
      <c r="B99" s="3" t="s">
        <v>210</v>
      </c>
      <c r="C99" s="3" t="s">
        <v>211</v>
      </c>
      <c r="D99" s="3" t="s">
        <v>217</v>
      </c>
      <c r="E99" s="3" t="s">
        <v>218</v>
      </c>
      <c r="F99" s="7">
        <v>188.5</v>
      </c>
      <c r="G99" s="8">
        <v>80.58</v>
      </c>
      <c r="H99" s="7">
        <f t="shared" si="1"/>
        <v>71.706666666666663</v>
      </c>
      <c r="I99" s="10">
        <v>6</v>
      </c>
      <c r="J99" s="4"/>
    </row>
    <row r="101" spans="1:10" ht="103" customHeight="1" x14ac:dyDescent="0.25">
      <c r="A101" s="12" t="s">
        <v>236</v>
      </c>
      <c r="B101" s="13"/>
      <c r="C101" s="13"/>
      <c r="D101" s="13"/>
      <c r="E101" s="13"/>
      <c r="F101" s="13"/>
      <c r="G101" s="13"/>
      <c r="H101" s="13"/>
      <c r="I101" s="13"/>
      <c r="J101" s="13"/>
    </row>
  </sheetData>
  <sortState xmlns:xlrd2="http://schemas.microsoft.com/office/spreadsheetml/2017/richdata2" ref="A4:J99">
    <sortCondition ref="C4:C99"/>
  </sortState>
  <mergeCells count="2">
    <mergeCell ref="A2:J2"/>
    <mergeCell ref="A101:J10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2024-05-25T13:50:19Z</dcterms:modified>
</cp:coreProperties>
</file>