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Sheet1!$A$3:$J$104</definedName>
  </definedNames>
  <calcPr calcId="144525"/>
</workbook>
</file>

<file path=xl/sharedStrings.xml><?xml version="1.0" encoding="utf-8"?>
<sst xmlns="http://schemas.openxmlformats.org/spreadsheetml/2006/main" count="266" uniqueCount="152">
  <si>
    <t>2024年度和县事业单位公开招聘考生考试总成绩暨拟入围体检考察情况一览表</t>
  </si>
  <si>
    <t>序号</t>
  </si>
  <si>
    <t>准考证号</t>
  </si>
  <si>
    <t>岗位代码</t>
  </si>
  <si>
    <t>笔试成绩</t>
  </si>
  <si>
    <t>笔试总成绩
（含加分）</t>
  </si>
  <si>
    <t>笔试合成成绩
（百分制）</t>
  </si>
  <si>
    <t>专业测试成绩
（百分制）</t>
  </si>
  <si>
    <t>合成成绩
（百分制）</t>
  </si>
  <si>
    <t>拟入围体检
考察情况</t>
  </si>
  <si>
    <t>职业能力倾向测验</t>
  </si>
  <si>
    <t>综合应用能力</t>
  </si>
  <si>
    <t>2134100601427</t>
  </si>
  <si>
    <t>1006001</t>
  </si>
  <si>
    <t>是</t>
  </si>
  <si>
    <t>2134100601506</t>
  </si>
  <si>
    <t>2134100601501</t>
  </si>
  <si>
    <t>缺考</t>
  </si>
  <si>
    <t>2134100601726</t>
  </si>
  <si>
    <t>1006002</t>
  </si>
  <si>
    <t>2134100601806</t>
  </si>
  <si>
    <t>2134100601719</t>
  </si>
  <si>
    <t>3134101003626</t>
  </si>
  <si>
    <t>1006003</t>
  </si>
  <si>
    <t>3134101003625</t>
  </si>
  <si>
    <t>3134101003705</t>
  </si>
  <si>
    <t>2134100601911</t>
  </si>
  <si>
    <t>1006004</t>
  </si>
  <si>
    <t>2134100602005</t>
  </si>
  <si>
    <t>2134100601915</t>
  </si>
  <si>
    <t>1134100204425</t>
  </si>
  <si>
    <t>1006005</t>
  </si>
  <si>
    <t>1134100204523</t>
  </si>
  <si>
    <t>1134100204607</t>
  </si>
  <si>
    <t>1134100204611</t>
  </si>
  <si>
    <t>1006006</t>
  </si>
  <si>
    <t>1134100204608</t>
  </si>
  <si>
    <t>1134100204905</t>
  </si>
  <si>
    <t>1006007</t>
  </si>
  <si>
    <t>1134100204810</t>
  </si>
  <si>
    <t>1134100204702</t>
  </si>
  <si>
    <t>1134100205003</t>
  </si>
  <si>
    <t>1006008</t>
  </si>
  <si>
    <t>1134100205004</t>
  </si>
  <si>
    <t>1134100205009</t>
  </si>
  <si>
    <t>1006009</t>
  </si>
  <si>
    <t>1134100205018</t>
  </si>
  <si>
    <t>1134100205005</t>
  </si>
  <si>
    <t>2134100602116</t>
  </si>
  <si>
    <t>1006010</t>
  </si>
  <si>
    <t>2134100602107</t>
  </si>
  <si>
    <t>2134100602020</t>
  </si>
  <si>
    <t>2134100602128</t>
  </si>
  <si>
    <t>1006011</t>
  </si>
  <si>
    <t>2134100602204</t>
  </si>
  <si>
    <t>2134100602203</t>
  </si>
  <si>
    <t>2134100602315</t>
  </si>
  <si>
    <t>1006012</t>
  </si>
  <si>
    <t>2134100602405</t>
  </si>
  <si>
    <t>2134100602316</t>
  </si>
  <si>
    <t>2134100602417</t>
  </si>
  <si>
    <t>1006013</t>
  </si>
  <si>
    <t>2134100602513</t>
  </si>
  <si>
    <t>2134100602503</t>
  </si>
  <si>
    <t>2134100602617</t>
  </si>
  <si>
    <t>1006014</t>
  </si>
  <si>
    <t>2134100602613</t>
  </si>
  <si>
    <t>2134100602607</t>
  </si>
  <si>
    <t>2134100602628</t>
  </si>
  <si>
    <t>1006015</t>
  </si>
  <si>
    <t>2134100602619</t>
  </si>
  <si>
    <t>2134100602630</t>
  </si>
  <si>
    <t>1134100205023</t>
  </si>
  <si>
    <t>1006016</t>
  </si>
  <si>
    <t>1134100205020</t>
  </si>
  <si>
    <t>2134100602807</t>
  </si>
  <si>
    <t>1006017</t>
  </si>
  <si>
    <t>2134100602730</t>
  </si>
  <si>
    <t>2134100602716</t>
  </si>
  <si>
    <t>3134101003808</t>
  </si>
  <si>
    <t>1006018</t>
  </si>
  <si>
    <t>3134101003820</t>
  </si>
  <si>
    <t>3134101003726</t>
  </si>
  <si>
    <t>3134101003912</t>
  </si>
  <si>
    <t>1006019</t>
  </si>
  <si>
    <t>3134101003908</t>
  </si>
  <si>
    <t>3134101003827</t>
  </si>
  <si>
    <t>2134100602821</t>
  </si>
  <si>
    <t>1006020</t>
  </si>
  <si>
    <t>2134100602809</t>
  </si>
  <si>
    <t>2134100602914</t>
  </si>
  <si>
    <t>2134100603008</t>
  </si>
  <si>
    <t>1006021</t>
  </si>
  <si>
    <t>2134100700124</t>
  </si>
  <si>
    <t>2134100602929</t>
  </si>
  <si>
    <t>3134101004004</t>
  </si>
  <si>
    <t>1006022</t>
  </si>
  <si>
    <t>3134101003925</t>
  </si>
  <si>
    <t>3134101004006</t>
  </si>
  <si>
    <t>1006023</t>
  </si>
  <si>
    <t>3134101004009</t>
  </si>
  <si>
    <t>3134101004008</t>
  </si>
  <si>
    <t>3134101004026</t>
  </si>
  <si>
    <t>1006024</t>
  </si>
  <si>
    <t>3134101004028</t>
  </si>
  <si>
    <t>3134101004115</t>
  </si>
  <si>
    <t>1134100300119</t>
  </si>
  <si>
    <t>1006025</t>
  </si>
  <si>
    <t>1134100205030</t>
  </si>
  <si>
    <t>1134100300110</t>
  </si>
  <si>
    <t>3134101004203</t>
  </si>
  <si>
    <t>1006026</t>
  </si>
  <si>
    <t>3134101004120</t>
  </si>
  <si>
    <t>3134101004218</t>
  </si>
  <si>
    <t>1006027</t>
  </si>
  <si>
    <t>3134101004221</t>
  </si>
  <si>
    <t>3134101004220</t>
  </si>
  <si>
    <t>3134101004229</t>
  </si>
  <si>
    <t>1006028</t>
  </si>
  <si>
    <t>3134101004227</t>
  </si>
  <si>
    <t>3134101004228</t>
  </si>
  <si>
    <t>3134101004321</t>
  </si>
  <si>
    <t>1006029</t>
  </si>
  <si>
    <t>3134101004322</t>
  </si>
  <si>
    <t>3134101004303</t>
  </si>
  <si>
    <t>2134100700317</t>
  </si>
  <si>
    <t>1006030</t>
  </si>
  <si>
    <t>2134100700318</t>
  </si>
  <si>
    <t>2134100700421</t>
  </si>
  <si>
    <t>3134101004425</t>
  </si>
  <si>
    <t>1006031</t>
  </si>
  <si>
    <t>3134101004404</t>
  </si>
  <si>
    <t>3134101004426</t>
  </si>
  <si>
    <t>2134100700509</t>
  </si>
  <si>
    <t>1006032</t>
  </si>
  <si>
    <t>2134100700727</t>
  </si>
  <si>
    <t>2134100700720</t>
  </si>
  <si>
    <t>5234101104714</t>
  </si>
  <si>
    <t>1006033</t>
  </si>
  <si>
    <t>5234101104705</t>
  </si>
  <si>
    <t>5234101104716</t>
  </si>
  <si>
    <t>1006034</t>
  </si>
  <si>
    <t>1134100300230</t>
  </si>
  <si>
    <t>1006035</t>
  </si>
  <si>
    <t>1134100300129</t>
  </si>
  <si>
    <t>2134100700830</t>
  </si>
  <si>
    <t>1006036</t>
  </si>
  <si>
    <t>2134100700810</t>
  </si>
  <si>
    <t>1134100300412</t>
  </si>
  <si>
    <t>1006038</t>
  </si>
  <si>
    <t>1134100300429</t>
  </si>
  <si>
    <t>1134100300423</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</si>
</sst>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5">
    <font>
      <sz val="12"/>
      <color theme="1"/>
      <name val="宋体"/>
      <charset val="134"/>
      <scheme val="minor"/>
    </font>
    <font>
      <sz val="12"/>
      <name val="宋体"/>
      <charset val="134"/>
    </font>
    <font>
      <sz val="20"/>
      <name val="宋体"/>
      <charset val="134"/>
    </font>
    <font>
      <sz val="14"/>
      <name val="宋体"/>
      <charset val="134"/>
    </font>
    <font>
      <sz val="14"/>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1" xfId="49" applyNumberFormat="1" applyFont="1" applyFill="1" applyBorder="1" applyAlignment="1">
      <alignment horizontal="center" vertical="center" wrapText="1"/>
    </xf>
    <xf numFmtId="177" fontId="3" fillId="0" borderId="2" xfId="49"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7" fontId="3" fillId="0" borderId="3" xfId="49"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xf>
    <xf numFmtId="177" fontId="3"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4"/>
  <sheetViews>
    <sheetView tabSelected="1" workbookViewId="0">
      <selection activeCell="A1" sqref="A1:J1"/>
    </sheetView>
  </sheetViews>
  <sheetFormatPr defaultColWidth="9" defaultRowHeight="14.25"/>
  <cols>
    <col min="1" max="1" width="6.75" style="1" customWidth="1"/>
    <col min="2" max="2" width="18.75" style="1" customWidth="1"/>
    <col min="3" max="3" width="10.375" style="1" customWidth="1"/>
    <col min="4" max="4" width="10.5" style="1" customWidth="1"/>
    <col min="5" max="5" width="9.375" style="1" customWidth="1"/>
    <col min="6" max="6" width="13" style="1" customWidth="1"/>
    <col min="7" max="7" width="15.125" style="1" customWidth="1"/>
    <col min="8" max="8" width="15.25" style="1" customWidth="1"/>
    <col min="9" max="9" width="12.875" style="1" customWidth="1"/>
    <col min="10" max="10" width="13.75" style="1" customWidth="1"/>
    <col min="11" max="11" width="9" style="1"/>
    <col min="12" max="12" width="12.625" style="1" customWidth="1"/>
    <col min="13" max="16384" width="9" style="1"/>
  </cols>
  <sheetData>
    <row r="1" s="1" customFormat="1" ht="41" customHeight="1" spans="1:10">
      <c r="A1" s="2" t="s">
        <v>0</v>
      </c>
      <c r="B1" s="2"/>
      <c r="C1" s="2"/>
      <c r="D1" s="2"/>
      <c r="E1" s="2"/>
      <c r="F1" s="3"/>
      <c r="G1" s="3"/>
      <c r="H1" s="4"/>
      <c r="I1" s="3"/>
      <c r="J1" s="2"/>
    </row>
    <row r="2" s="1" customFormat="1" ht="23" customHeight="1" spans="1:10">
      <c r="A2" s="5" t="s">
        <v>1</v>
      </c>
      <c r="B2" s="6" t="s">
        <v>2</v>
      </c>
      <c r="C2" s="6" t="s">
        <v>3</v>
      </c>
      <c r="D2" s="7" t="s">
        <v>4</v>
      </c>
      <c r="E2" s="7"/>
      <c r="F2" s="8" t="s">
        <v>5</v>
      </c>
      <c r="G2" s="9" t="s">
        <v>6</v>
      </c>
      <c r="H2" s="10" t="s">
        <v>7</v>
      </c>
      <c r="I2" s="18" t="s">
        <v>8</v>
      </c>
      <c r="J2" s="5" t="s">
        <v>9</v>
      </c>
    </row>
    <row r="3" s="1" customFormat="1" ht="37.5" spans="1:10">
      <c r="A3" s="5"/>
      <c r="B3" s="11"/>
      <c r="C3" s="6"/>
      <c r="D3" s="6" t="s">
        <v>10</v>
      </c>
      <c r="E3" s="6" t="s">
        <v>11</v>
      </c>
      <c r="F3" s="8"/>
      <c r="G3" s="12"/>
      <c r="H3" s="13"/>
      <c r="I3" s="16"/>
      <c r="J3" s="7"/>
    </row>
    <row r="4" s="1" customFormat="1" ht="18.75" spans="1:10">
      <c r="A4" s="7">
        <v>1</v>
      </c>
      <c r="B4" s="14" t="s">
        <v>12</v>
      </c>
      <c r="C4" s="14" t="s">
        <v>13</v>
      </c>
      <c r="D4" s="14">
        <v>123</v>
      </c>
      <c r="E4" s="14">
        <v>107.5</v>
      </c>
      <c r="F4" s="14">
        <v>230.5</v>
      </c>
      <c r="G4" s="15">
        <f t="shared" ref="G4:G67" si="0">(D4+E4)/3</f>
        <v>76.8333333333333</v>
      </c>
      <c r="H4" s="7">
        <v>80.06</v>
      </c>
      <c r="I4" s="15">
        <f t="shared" ref="I4:I14" si="1">(D4+E4)/3*0.5+H4*0.5</f>
        <v>78.4466666666667</v>
      </c>
      <c r="J4" s="7" t="s">
        <v>14</v>
      </c>
    </row>
    <row r="5" s="1" customFormat="1" ht="18.75" spans="1:10">
      <c r="A5" s="7">
        <v>2</v>
      </c>
      <c r="B5" s="14" t="s">
        <v>15</v>
      </c>
      <c r="C5" s="14" t="s">
        <v>13</v>
      </c>
      <c r="D5" s="14">
        <v>115.5</v>
      </c>
      <c r="E5" s="14">
        <v>103</v>
      </c>
      <c r="F5" s="14">
        <v>218.5</v>
      </c>
      <c r="G5" s="15">
        <f t="shared" si="0"/>
        <v>72.8333333333333</v>
      </c>
      <c r="H5" s="16">
        <v>78.3</v>
      </c>
      <c r="I5" s="15">
        <f t="shared" si="1"/>
        <v>75.5666666666667</v>
      </c>
      <c r="J5" s="7"/>
    </row>
    <row r="6" s="1" customFormat="1" ht="18.75" spans="1:10">
      <c r="A6" s="7">
        <v>3</v>
      </c>
      <c r="B6" s="14" t="s">
        <v>16</v>
      </c>
      <c r="C6" s="14" t="s">
        <v>13</v>
      </c>
      <c r="D6" s="14">
        <v>119</v>
      </c>
      <c r="E6" s="14">
        <v>95.5</v>
      </c>
      <c r="F6" s="14">
        <v>214.5</v>
      </c>
      <c r="G6" s="15">
        <f t="shared" si="0"/>
        <v>71.5</v>
      </c>
      <c r="H6" s="7" t="s">
        <v>17</v>
      </c>
      <c r="I6" s="15">
        <f>(D6+E6)/3*0.5</f>
        <v>35.75</v>
      </c>
      <c r="J6" s="7"/>
    </row>
    <row r="7" s="1" customFormat="1" ht="18.75" spans="1:10">
      <c r="A7" s="7">
        <v>4</v>
      </c>
      <c r="B7" s="14" t="s">
        <v>18</v>
      </c>
      <c r="C7" s="14" t="s">
        <v>19</v>
      </c>
      <c r="D7" s="14">
        <v>111.5</v>
      </c>
      <c r="E7" s="14">
        <v>100.5</v>
      </c>
      <c r="F7" s="14">
        <v>212</v>
      </c>
      <c r="G7" s="15">
        <f t="shared" si="0"/>
        <v>70.6666666666667</v>
      </c>
      <c r="H7" s="16">
        <v>79.8</v>
      </c>
      <c r="I7" s="15">
        <f t="shared" si="1"/>
        <v>75.2333333333333</v>
      </c>
      <c r="J7" s="7" t="s">
        <v>14</v>
      </c>
    </row>
    <row r="8" s="1" customFormat="1" ht="18.75" spans="1:10">
      <c r="A8" s="7">
        <v>5</v>
      </c>
      <c r="B8" s="14" t="s">
        <v>20</v>
      </c>
      <c r="C8" s="14" t="s">
        <v>19</v>
      </c>
      <c r="D8" s="14">
        <v>106.5</v>
      </c>
      <c r="E8" s="14">
        <v>106.5</v>
      </c>
      <c r="F8" s="14">
        <v>213</v>
      </c>
      <c r="G8" s="15">
        <f t="shared" si="0"/>
        <v>71</v>
      </c>
      <c r="H8" s="16">
        <v>78.6</v>
      </c>
      <c r="I8" s="15">
        <f t="shared" si="1"/>
        <v>74.8</v>
      </c>
      <c r="J8" s="7"/>
    </row>
    <row r="9" s="1" customFormat="1" ht="18.75" spans="1:10">
      <c r="A9" s="7">
        <v>6</v>
      </c>
      <c r="B9" s="14" t="s">
        <v>21</v>
      </c>
      <c r="C9" s="14" t="s">
        <v>19</v>
      </c>
      <c r="D9" s="14">
        <v>121.5</v>
      </c>
      <c r="E9" s="14">
        <v>89</v>
      </c>
      <c r="F9" s="14">
        <v>210.5</v>
      </c>
      <c r="G9" s="15">
        <f t="shared" si="0"/>
        <v>70.1666666666667</v>
      </c>
      <c r="H9" s="7">
        <v>79.16</v>
      </c>
      <c r="I9" s="15">
        <f t="shared" si="1"/>
        <v>74.6633333333333</v>
      </c>
      <c r="J9" s="7"/>
    </row>
    <row r="10" s="1" customFormat="1" ht="18.75" spans="1:10">
      <c r="A10" s="7">
        <v>7</v>
      </c>
      <c r="B10" s="14" t="s">
        <v>22</v>
      </c>
      <c r="C10" s="14" t="s">
        <v>23</v>
      </c>
      <c r="D10" s="14">
        <v>135</v>
      </c>
      <c r="E10" s="14">
        <v>94</v>
      </c>
      <c r="F10" s="14">
        <v>229</v>
      </c>
      <c r="G10" s="15">
        <f t="shared" si="0"/>
        <v>76.3333333333333</v>
      </c>
      <c r="H10" s="16">
        <v>81.5</v>
      </c>
      <c r="I10" s="15">
        <f t="shared" si="1"/>
        <v>78.9166666666667</v>
      </c>
      <c r="J10" s="7" t="s">
        <v>14</v>
      </c>
    </row>
    <row r="11" s="1" customFormat="1" ht="18.75" spans="1:10">
      <c r="A11" s="7">
        <v>8</v>
      </c>
      <c r="B11" s="14" t="s">
        <v>24</v>
      </c>
      <c r="C11" s="14" t="s">
        <v>23</v>
      </c>
      <c r="D11" s="14">
        <v>110</v>
      </c>
      <c r="E11" s="14">
        <v>81</v>
      </c>
      <c r="F11" s="14">
        <v>191</v>
      </c>
      <c r="G11" s="15">
        <f t="shared" si="0"/>
        <v>63.6666666666667</v>
      </c>
      <c r="H11" s="7">
        <v>78.44</v>
      </c>
      <c r="I11" s="15">
        <f t="shared" si="1"/>
        <v>71.0533333333333</v>
      </c>
      <c r="J11" s="7"/>
    </row>
    <row r="12" s="1" customFormat="1" ht="18.75" spans="1:10">
      <c r="A12" s="7">
        <v>9</v>
      </c>
      <c r="B12" s="14" t="s">
        <v>25</v>
      </c>
      <c r="C12" s="14" t="s">
        <v>23</v>
      </c>
      <c r="D12" s="14">
        <v>112</v>
      </c>
      <c r="E12" s="14">
        <v>84.5</v>
      </c>
      <c r="F12" s="14">
        <v>196.5</v>
      </c>
      <c r="G12" s="15">
        <f t="shared" si="0"/>
        <v>65.5</v>
      </c>
      <c r="H12" s="7">
        <v>73.54</v>
      </c>
      <c r="I12" s="15">
        <f t="shared" si="1"/>
        <v>69.52</v>
      </c>
      <c r="J12" s="7"/>
    </row>
    <row r="13" s="1" customFormat="1" ht="18.75" spans="1:10">
      <c r="A13" s="7">
        <v>10</v>
      </c>
      <c r="B13" s="14" t="s">
        <v>26</v>
      </c>
      <c r="C13" s="14" t="s">
        <v>27</v>
      </c>
      <c r="D13" s="14">
        <v>114</v>
      </c>
      <c r="E13" s="14">
        <v>107.5</v>
      </c>
      <c r="F13" s="14">
        <v>221.5</v>
      </c>
      <c r="G13" s="15">
        <f t="shared" si="0"/>
        <v>73.8333333333333</v>
      </c>
      <c r="H13" s="7">
        <v>75.62</v>
      </c>
      <c r="I13" s="15">
        <f t="shared" si="1"/>
        <v>74.7266666666667</v>
      </c>
      <c r="J13" s="7" t="s">
        <v>14</v>
      </c>
    </row>
    <row r="14" s="1" customFormat="1" ht="18.75" spans="1:10">
      <c r="A14" s="7">
        <v>11</v>
      </c>
      <c r="B14" s="14" t="s">
        <v>28</v>
      </c>
      <c r="C14" s="14" t="s">
        <v>27</v>
      </c>
      <c r="D14" s="14">
        <v>110</v>
      </c>
      <c r="E14" s="14">
        <v>101.5</v>
      </c>
      <c r="F14" s="14">
        <v>211.5</v>
      </c>
      <c r="G14" s="15">
        <f t="shared" si="0"/>
        <v>70.5</v>
      </c>
      <c r="H14" s="16">
        <v>74.5</v>
      </c>
      <c r="I14" s="15">
        <f t="shared" si="1"/>
        <v>72.5</v>
      </c>
      <c r="J14" s="7"/>
    </row>
    <row r="15" s="1" customFormat="1" ht="18.75" spans="1:10">
      <c r="A15" s="7">
        <v>12</v>
      </c>
      <c r="B15" s="17" t="s">
        <v>29</v>
      </c>
      <c r="C15" s="17" t="s">
        <v>27</v>
      </c>
      <c r="D15" s="17">
        <v>106</v>
      </c>
      <c r="E15" s="17">
        <v>104.5</v>
      </c>
      <c r="F15" s="17">
        <v>210.5</v>
      </c>
      <c r="G15" s="15">
        <f t="shared" si="0"/>
        <v>70.1666666666667</v>
      </c>
      <c r="H15" s="7" t="s">
        <v>17</v>
      </c>
      <c r="I15" s="15">
        <f>(D15+E15)/3*0.5</f>
        <v>35.0833333333333</v>
      </c>
      <c r="J15" s="7"/>
    </row>
    <row r="16" s="1" customFormat="1" ht="18.75" spans="1:10">
      <c r="A16" s="7">
        <v>13</v>
      </c>
      <c r="B16" s="14" t="s">
        <v>30</v>
      </c>
      <c r="C16" s="14" t="s">
        <v>31</v>
      </c>
      <c r="D16" s="14">
        <v>109</v>
      </c>
      <c r="E16" s="14">
        <v>106</v>
      </c>
      <c r="F16" s="14">
        <v>215</v>
      </c>
      <c r="G16" s="15">
        <f t="shared" si="0"/>
        <v>71.6666666666667</v>
      </c>
      <c r="H16" s="16">
        <v>80.1</v>
      </c>
      <c r="I16" s="15">
        <f t="shared" ref="I16:I19" si="2">(D16+E16)/3*0.5+H16*0.5</f>
        <v>75.8833333333333</v>
      </c>
      <c r="J16" s="7" t="s">
        <v>14</v>
      </c>
    </row>
    <row r="17" s="1" customFormat="1" ht="18.75" spans="1:10">
      <c r="A17" s="7">
        <v>14</v>
      </c>
      <c r="B17" s="14" t="s">
        <v>32</v>
      </c>
      <c r="C17" s="14" t="s">
        <v>31</v>
      </c>
      <c r="D17" s="14">
        <v>115.5</v>
      </c>
      <c r="E17" s="14">
        <v>108.5</v>
      </c>
      <c r="F17" s="14">
        <v>224</v>
      </c>
      <c r="G17" s="15">
        <f t="shared" si="0"/>
        <v>74.6666666666667</v>
      </c>
      <c r="H17" s="7">
        <v>76.94</v>
      </c>
      <c r="I17" s="15">
        <f t="shared" si="2"/>
        <v>75.8033333333333</v>
      </c>
      <c r="J17" s="7"/>
    </row>
    <row r="18" s="1" customFormat="1" ht="18.75" spans="1:10">
      <c r="A18" s="7">
        <v>15</v>
      </c>
      <c r="B18" s="14" t="s">
        <v>33</v>
      </c>
      <c r="C18" s="14" t="s">
        <v>31</v>
      </c>
      <c r="D18" s="14">
        <v>113</v>
      </c>
      <c r="E18" s="14">
        <v>107</v>
      </c>
      <c r="F18" s="14">
        <v>220</v>
      </c>
      <c r="G18" s="15">
        <f t="shared" si="0"/>
        <v>73.3333333333333</v>
      </c>
      <c r="H18" s="7">
        <v>76.66</v>
      </c>
      <c r="I18" s="15">
        <f t="shared" si="2"/>
        <v>74.9966666666667</v>
      </c>
      <c r="J18" s="7"/>
    </row>
    <row r="19" s="1" customFormat="1" ht="18.75" spans="1:10">
      <c r="A19" s="7">
        <v>16</v>
      </c>
      <c r="B19" s="14" t="s">
        <v>34</v>
      </c>
      <c r="C19" s="14" t="s">
        <v>35</v>
      </c>
      <c r="D19" s="14">
        <v>97.5</v>
      </c>
      <c r="E19" s="14">
        <v>92</v>
      </c>
      <c r="F19" s="14">
        <v>189.5</v>
      </c>
      <c r="G19" s="15">
        <f t="shared" si="0"/>
        <v>63.1666666666667</v>
      </c>
      <c r="H19" s="7">
        <v>76.62</v>
      </c>
      <c r="I19" s="15">
        <f t="shared" si="2"/>
        <v>69.8933333333333</v>
      </c>
      <c r="J19" s="7" t="s">
        <v>14</v>
      </c>
    </row>
    <row r="20" s="1" customFormat="1" ht="18.75" spans="1:10">
      <c r="A20" s="7">
        <v>17</v>
      </c>
      <c r="B20" s="14" t="s">
        <v>36</v>
      </c>
      <c r="C20" s="14" t="s">
        <v>35</v>
      </c>
      <c r="D20" s="14">
        <v>100.5</v>
      </c>
      <c r="E20" s="14">
        <v>103</v>
      </c>
      <c r="F20" s="14">
        <v>203.5</v>
      </c>
      <c r="G20" s="15">
        <f t="shared" si="0"/>
        <v>67.8333333333333</v>
      </c>
      <c r="H20" s="7" t="s">
        <v>17</v>
      </c>
      <c r="I20" s="15">
        <f>(D20+E20)/3*0.5</f>
        <v>33.9166666666667</v>
      </c>
      <c r="J20" s="7"/>
    </row>
    <row r="21" s="1" customFormat="1" ht="18.75" spans="1:10">
      <c r="A21" s="7">
        <v>18</v>
      </c>
      <c r="B21" s="14" t="s">
        <v>37</v>
      </c>
      <c r="C21" s="14" t="s">
        <v>38</v>
      </c>
      <c r="D21" s="14">
        <v>124</v>
      </c>
      <c r="E21" s="14">
        <v>102.5</v>
      </c>
      <c r="F21" s="14">
        <v>226.5</v>
      </c>
      <c r="G21" s="15">
        <f t="shared" si="0"/>
        <v>75.5</v>
      </c>
      <c r="H21" s="7">
        <v>80.84</v>
      </c>
      <c r="I21" s="15">
        <f t="shared" ref="I21:I26" si="3">(D21+E21)/3*0.5+H21*0.5</f>
        <v>78.17</v>
      </c>
      <c r="J21" s="7" t="s">
        <v>14</v>
      </c>
    </row>
    <row r="22" s="1" customFormat="1" ht="18.75" spans="1:10">
      <c r="A22" s="7">
        <v>19</v>
      </c>
      <c r="B22" s="14" t="s">
        <v>39</v>
      </c>
      <c r="C22" s="14" t="s">
        <v>38</v>
      </c>
      <c r="D22" s="14">
        <v>125.5</v>
      </c>
      <c r="E22" s="14">
        <v>113.5</v>
      </c>
      <c r="F22" s="14">
        <v>239</v>
      </c>
      <c r="G22" s="15">
        <f t="shared" si="0"/>
        <v>79.6666666666667</v>
      </c>
      <c r="H22" s="7">
        <v>75.08</v>
      </c>
      <c r="I22" s="15">
        <f t="shared" si="3"/>
        <v>77.3733333333333</v>
      </c>
      <c r="J22" s="7"/>
    </row>
    <row r="23" s="1" customFormat="1" ht="18.75" spans="1:10">
      <c r="A23" s="7">
        <v>20</v>
      </c>
      <c r="B23" s="17" t="s">
        <v>40</v>
      </c>
      <c r="C23" s="17" t="s">
        <v>38</v>
      </c>
      <c r="D23" s="17">
        <v>113</v>
      </c>
      <c r="E23" s="17">
        <v>111</v>
      </c>
      <c r="F23" s="17">
        <v>224</v>
      </c>
      <c r="G23" s="15">
        <f t="shared" si="0"/>
        <v>74.6666666666667</v>
      </c>
      <c r="H23" s="7">
        <v>76.34</v>
      </c>
      <c r="I23" s="15">
        <f t="shared" si="3"/>
        <v>75.5033333333333</v>
      </c>
      <c r="J23" s="7"/>
    </row>
    <row r="24" s="1" customFormat="1" ht="18.75" spans="1:10">
      <c r="A24" s="7">
        <v>21</v>
      </c>
      <c r="B24" s="14" t="s">
        <v>41</v>
      </c>
      <c r="C24" s="14" t="s">
        <v>42</v>
      </c>
      <c r="D24" s="14">
        <v>98</v>
      </c>
      <c r="E24" s="14">
        <v>89</v>
      </c>
      <c r="F24" s="14">
        <v>187</v>
      </c>
      <c r="G24" s="15">
        <f t="shared" si="0"/>
        <v>62.3333333333333</v>
      </c>
      <c r="H24" s="7">
        <v>76.52</v>
      </c>
      <c r="I24" s="15">
        <f t="shared" si="3"/>
        <v>69.4266666666667</v>
      </c>
      <c r="J24" s="7" t="s">
        <v>14</v>
      </c>
    </row>
    <row r="25" s="1" customFormat="1" ht="18.75" spans="1:10">
      <c r="A25" s="7">
        <v>22</v>
      </c>
      <c r="B25" s="14" t="s">
        <v>43</v>
      </c>
      <c r="C25" s="14" t="s">
        <v>42</v>
      </c>
      <c r="D25" s="14">
        <v>79.5</v>
      </c>
      <c r="E25" s="14">
        <v>85.5</v>
      </c>
      <c r="F25" s="14">
        <v>165</v>
      </c>
      <c r="G25" s="15">
        <f t="shared" si="0"/>
        <v>55</v>
      </c>
      <c r="H25" s="7">
        <v>75.26</v>
      </c>
      <c r="I25" s="15">
        <f t="shared" si="3"/>
        <v>65.13</v>
      </c>
      <c r="J25" s="7"/>
    </row>
    <row r="26" s="1" customFormat="1" ht="18.75" spans="1:10">
      <c r="A26" s="7">
        <v>23</v>
      </c>
      <c r="B26" s="17" t="s">
        <v>44</v>
      </c>
      <c r="C26" s="17" t="s">
        <v>45</v>
      </c>
      <c r="D26" s="17">
        <v>84.5</v>
      </c>
      <c r="E26" s="17">
        <v>84.5</v>
      </c>
      <c r="F26" s="17">
        <v>169</v>
      </c>
      <c r="G26" s="15">
        <f t="shared" si="0"/>
        <v>56.3333333333333</v>
      </c>
      <c r="H26" s="16">
        <v>76.6</v>
      </c>
      <c r="I26" s="15">
        <f t="shared" si="3"/>
        <v>66.4666666666667</v>
      </c>
      <c r="J26" s="7" t="s">
        <v>14</v>
      </c>
    </row>
    <row r="27" s="1" customFormat="1" ht="18.75" spans="1:10">
      <c r="A27" s="7">
        <v>24</v>
      </c>
      <c r="B27" s="14" t="s">
        <v>46</v>
      </c>
      <c r="C27" s="14" t="s">
        <v>45</v>
      </c>
      <c r="D27" s="14">
        <v>99</v>
      </c>
      <c r="E27" s="14">
        <v>78.5</v>
      </c>
      <c r="F27" s="14">
        <v>177.5</v>
      </c>
      <c r="G27" s="15">
        <f t="shared" si="0"/>
        <v>59.1666666666667</v>
      </c>
      <c r="H27" s="7" t="s">
        <v>17</v>
      </c>
      <c r="I27" s="15">
        <f t="shared" ref="I27:I31" si="4">(D27+E27)/3*0.5</f>
        <v>29.5833333333333</v>
      </c>
      <c r="J27" s="7"/>
    </row>
    <row r="28" s="1" customFormat="1" ht="18.75" spans="1:10">
      <c r="A28" s="7">
        <v>25</v>
      </c>
      <c r="B28" s="14" t="s">
        <v>47</v>
      </c>
      <c r="C28" s="14" t="s">
        <v>45</v>
      </c>
      <c r="D28" s="14">
        <v>97</v>
      </c>
      <c r="E28" s="14">
        <v>76</v>
      </c>
      <c r="F28" s="14">
        <v>173</v>
      </c>
      <c r="G28" s="15">
        <f t="shared" si="0"/>
        <v>57.6666666666667</v>
      </c>
      <c r="H28" s="7" t="s">
        <v>17</v>
      </c>
      <c r="I28" s="15">
        <f t="shared" si="4"/>
        <v>28.8333333333333</v>
      </c>
      <c r="J28" s="7"/>
    </row>
    <row r="29" s="1" customFormat="1" ht="18.75" spans="1:10">
      <c r="A29" s="7">
        <v>26</v>
      </c>
      <c r="B29" s="14" t="s">
        <v>48</v>
      </c>
      <c r="C29" s="14" t="s">
        <v>49</v>
      </c>
      <c r="D29" s="14">
        <v>126.5</v>
      </c>
      <c r="E29" s="14">
        <v>97.5</v>
      </c>
      <c r="F29" s="14">
        <v>224</v>
      </c>
      <c r="G29" s="15">
        <f t="shared" si="0"/>
        <v>74.6666666666667</v>
      </c>
      <c r="H29" s="7">
        <v>80.44</v>
      </c>
      <c r="I29" s="15">
        <f t="shared" ref="I29:I53" si="5">(D29+E29)/3*0.5+H29*0.5</f>
        <v>77.5533333333333</v>
      </c>
      <c r="J29" s="7" t="s">
        <v>14</v>
      </c>
    </row>
    <row r="30" s="1" customFormat="1" ht="18.75" spans="1:10">
      <c r="A30" s="7">
        <v>27</v>
      </c>
      <c r="B30" s="14" t="s">
        <v>50</v>
      </c>
      <c r="C30" s="14" t="s">
        <v>49</v>
      </c>
      <c r="D30" s="14">
        <v>115.5</v>
      </c>
      <c r="E30" s="14">
        <v>106.5</v>
      </c>
      <c r="F30" s="14">
        <v>222</v>
      </c>
      <c r="G30" s="15">
        <f t="shared" si="0"/>
        <v>74</v>
      </c>
      <c r="H30" s="7">
        <v>76.88</v>
      </c>
      <c r="I30" s="15">
        <f t="shared" si="5"/>
        <v>75.44</v>
      </c>
      <c r="J30" s="7"/>
    </row>
    <row r="31" s="1" customFormat="1" ht="18.75" spans="1:10">
      <c r="A31" s="7">
        <v>28</v>
      </c>
      <c r="B31" s="14" t="s">
        <v>51</v>
      </c>
      <c r="C31" s="14" t="s">
        <v>49</v>
      </c>
      <c r="D31" s="14">
        <v>120</v>
      </c>
      <c r="E31" s="14">
        <v>94.5</v>
      </c>
      <c r="F31" s="14">
        <v>214.5</v>
      </c>
      <c r="G31" s="15">
        <f t="shared" si="0"/>
        <v>71.5</v>
      </c>
      <c r="H31" s="7" t="s">
        <v>17</v>
      </c>
      <c r="I31" s="15">
        <f t="shared" si="4"/>
        <v>35.75</v>
      </c>
      <c r="J31" s="7"/>
    </row>
    <row r="32" s="1" customFormat="1" ht="18.75" spans="1:10">
      <c r="A32" s="7">
        <v>29</v>
      </c>
      <c r="B32" s="14" t="s">
        <v>52</v>
      </c>
      <c r="C32" s="14" t="s">
        <v>53</v>
      </c>
      <c r="D32" s="14">
        <v>123</v>
      </c>
      <c r="E32" s="14">
        <v>103</v>
      </c>
      <c r="F32" s="14">
        <v>226</v>
      </c>
      <c r="G32" s="15">
        <f t="shared" si="0"/>
        <v>75.3333333333333</v>
      </c>
      <c r="H32" s="15">
        <v>77.5</v>
      </c>
      <c r="I32" s="15">
        <f t="shared" si="5"/>
        <v>76.4166666666667</v>
      </c>
      <c r="J32" s="7" t="s">
        <v>14</v>
      </c>
    </row>
    <row r="33" s="1" customFormat="1" ht="18.75" spans="1:10">
      <c r="A33" s="7">
        <v>30</v>
      </c>
      <c r="B33" s="14" t="s">
        <v>54</v>
      </c>
      <c r="C33" s="14" t="s">
        <v>53</v>
      </c>
      <c r="D33" s="14">
        <v>110.5</v>
      </c>
      <c r="E33" s="14">
        <v>96.5</v>
      </c>
      <c r="F33" s="14">
        <v>207</v>
      </c>
      <c r="G33" s="15">
        <f t="shared" si="0"/>
        <v>69</v>
      </c>
      <c r="H33" s="15">
        <v>79.08</v>
      </c>
      <c r="I33" s="15">
        <f t="shared" si="5"/>
        <v>74.04</v>
      </c>
      <c r="J33" s="7"/>
    </row>
    <row r="34" s="1" customFormat="1" ht="18.75" spans="1:10">
      <c r="A34" s="7">
        <v>31</v>
      </c>
      <c r="B34" s="14" t="s">
        <v>55</v>
      </c>
      <c r="C34" s="14" t="s">
        <v>53</v>
      </c>
      <c r="D34" s="14">
        <v>116.5</v>
      </c>
      <c r="E34" s="14">
        <v>93.5</v>
      </c>
      <c r="F34" s="14">
        <v>210</v>
      </c>
      <c r="G34" s="15">
        <f t="shared" si="0"/>
        <v>70</v>
      </c>
      <c r="H34" s="15">
        <v>76.2</v>
      </c>
      <c r="I34" s="15">
        <f t="shared" si="5"/>
        <v>73.1</v>
      </c>
      <c r="J34" s="7"/>
    </row>
    <row r="35" s="1" customFormat="1" ht="18.75" spans="1:10">
      <c r="A35" s="7">
        <v>32</v>
      </c>
      <c r="B35" s="14" t="s">
        <v>56</v>
      </c>
      <c r="C35" s="14" t="s">
        <v>57</v>
      </c>
      <c r="D35" s="14">
        <v>119.5</v>
      </c>
      <c r="E35" s="14">
        <v>84</v>
      </c>
      <c r="F35" s="14">
        <v>203.5</v>
      </c>
      <c r="G35" s="15">
        <f t="shared" si="0"/>
        <v>67.8333333333333</v>
      </c>
      <c r="H35" s="15">
        <v>79</v>
      </c>
      <c r="I35" s="15">
        <f t="shared" si="5"/>
        <v>73.4166666666667</v>
      </c>
      <c r="J35" s="7" t="s">
        <v>14</v>
      </c>
    </row>
    <row r="36" s="1" customFormat="1" ht="18.75" spans="1:10">
      <c r="A36" s="7">
        <v>33</v>
      </c>
      <c r="B36" s="14" t="s">
        <v>58</v>
      </c>
      <c r="C36" s="14" t="s">
        <v>57</v>
      </c>
      <c r="D36" s="14">
        <v>110.5</v>
      </c>
      <c r="E36" s="14">
        <v>100</v>
      </c>
      <c r="F36" s="14">
        <v>210.5</v>
      </c>
      <c r="G36" s="15">
        <f t="shared" si="0"/>
        <v>70.1666666666667</v>
      </c>
      <c r="H36" s="15">
        <v>76.2</v>
      </c>
      <c r="I36" s="15">
        <f t="shared" si="5"/>
        <v>73.1833333333333</v>
      </c>
      <c r="J36" s="7"/>
    </row>
    <row r="37" s="1" customFormat="1" ht="18.75" spans="1:10">
      <c r="A37" s="7">
        <v>34</v>
      </c>
      <c r="B37" s="14" t="s">
        <v>59</v>
      </c>
      <c r="C37" s="14" t="s">
        <v>57</v>
      </c>
      <c r="D37" s="14">
        <v>119.5</v>
      </c>
      <c r="E37" s="14">
        <v>77.5</v>
      </c>
      <c r="F37" s="14">
        <v>197</v>
      </c>
      <c r="G37" s="15">
        <f t="shared" si="0"/>
        <v>65.6666666666667</v>
      </c>
      <c r="H37" s="15">
        <v>76.42</v>
      </c>
      <c r="I37" s="15">
        <f t="shared" si="5"/>
        <v>71.0433333333333</v>
      </c>
      <c r="J37" s="7"/>
    </row>
    <row r="38" s="1" customFormat="1" ht="18.75" spans="1:10">
      <c r="A38" s="7">
        <v>35</v>
      </c>
      <c r="B38" s="14" t="s">
        <v>60</v>
      </c>
      <c r="C38" s="14" t="s">
        <v>61</v>
      </c>
      <c r="D38" s="14">
        <v>111</v>
      </c>
      <c r="E38" s="14">
        <v>104.5</v>
      </c>
      <c r="F38" s="14">
        <v>215.5</v>
      </c>
      <c r="G38" s="15">
        <f t="shared" si="0"/>
        <v>71.8333333333333</v>
      </c>
      <c r="H38" s="15">
        <v>77.12</v>
      </c>
      <c r="I38" s="15">
        <f t="shared" si="5"/>
        <v>74.4766666666667</v>
      </c>
      <c r="J38" s="7" t="s">
        <v>14</v>
      </c>
    </row>
    <row r="39" s="1" customFormat="1" ht="18.75" spans="1:10">
      <c r="A39" s="7">
        <v>36</v>
      </c>
      <c r="B39" s="14" t="s">
        <v>62</v>
      </c>
      <c r="C39" s="14" t="s">
        <v>61</v>
      </c>
      <c r="D39" s="14">
        <v>113</v>
      </c>
      <c r="E39" s="14">
        <v>96</v>
      </c>
      <c r="F39" s="14">
        <v>209</v>
      </c>
      <c r="G39" s="15">
        <f t="shared" si="0"/>
        <v>69.6666666666667</v>
      </c>
      <c r="H39" s="15">
        <v>77.18</v>
      </c>
      <c r="I39" s="15">
        <f t="shared" si="5"/>
        <v>73.4233333333333</v>
      </c>
      <c r="J39" s="7"/>
    </row>
    <row r="40" s="1" customFormat="1" ht="18.75" spans="1:10">
      <c r="A40" s="7">
        <v>37</v>
      </c>
      <c r="B40" s="14" t="s">
        <v>63</v>
      </c>
      <c r="C40" s="14" t="s">
        <v>61</v>
      </c>
      <c r="D40" s="14">
        <v>117.5</v>
      </c>
      <c r="E40" s="14">
        <v>90</v>
      </c>
      <c r="F40" s="14">
        <v>207.5</v>
      </c>
      <c r="G40" s="15">
        <f t="shared" si="0"/>
        <v>69.1666666666667</v>
      </c>
      <c r="H40" s="15">
        <v>76.56</v>
      </c>
      <c r="I40" s="15">
        <f t="shared" si="5"/>
        <v>72.8633333333333</v>
      </c>
      <c r="J40" s="7"/>
    </row>
    <row r="41" s="1" customFormat="1" ht="18.75" spans="1:10">
      <c r="A41" s="7">
        <v>38</v>
      </c>
      <c r="B41" s="14" t="s">
        <v>64</v>
      </c>
      <c r="C41" s="14" t="s">
        <v>65</v>
      </c>
      <c r="D41" s="14">
        <v>101</v>
      </c>
      <c r="E41" s="14">
        <v>101</v>
      </c>
      <c r="F41" s="14">
        <v>202</v>
      </c>
      <c r="G41" s="15">
        <f t="shared" si="0"/>
        <v>67.3333333333333</v>
      </c>
      <c r="H41" s="15">
        <v>75.9</v>
      </c>
      <c r="I41" s="15">
        <f t="shared" si="5"/>
        <v>71.6166666666667</v>
      </c>
      <c r="J41" s="7" t="s">
        <v>14</v>
      </c>
    </row>
    <row r="42" s="1" customFormat="1" ht="18.75" spans="1:10">
      <c r="A42" s="7">
        <v>39</v>
      </c>
      <c r="B42" s="14" t="s">
        <v>66</v>
      </c>
      <c r="C42" s="14" t="s">
        <v>65</v>
      </c>
      <c r="D42" s="14">
        <v>99</v>
      </c>
      <c r="E42" s="14">
        <v>100</v>
      </c>
      <c r="F42" s="14">
        <v>199</v>
      </c>
      <c r="G42" s="15">
        <f t="shared" si="0"/>
        <v>66.3333333333333</v>
      </c>
      <c r="H42" s="15">
        <v>76.18</v>
      </c>
      <c r="I42" s="15">
        <f t="shared" si="5"/>
        <v>71.2566666666667</v>
      </c>
      <c r="J42" s="7"/>
    </row>
    <row r="43" s="1" customFormat="1" ht="18.75" spans="1:10">
      <c r="A43" s="7">
        <v>40</v>
      </c>
      <c r="B43" s="14" t="s">
        <v>67</v>
      </c>
      <c r="C43" s="14" t="s">
        <v>65</v>
      </c>
      <c r="D43" s="14">
        <v>96.5</v>
      </c>
      <c r="E43" s="14">
        <v>96</v>
      </c>
      <c r="F43" s="14">
        <v>192.5</v>
      </c>
      <c r="G43" s="15">
        <f t="shared" si="0"/>
        <v>64.1666666666667</v>
      </c>
      <c r="H43" s="15">
        <v>77.04</v>
      </c>
      <c r="I43" s="15">
        <f t="shared" si="5"/>
        <v>70.6033333333333</v>
      </c>
      <c r="J43" s="7"/>
    </row>
    <row r="44" s="1" customFormat="1" ht="18.75" spans="1:10">
      <c r="A44" s="7">
        <v>41</v>
      </c>
      <c r="B44" s="14" t="s">
        <v>68</v>
      </c>
      <c r="C44" s="14" t="s">
        <v>69</v>
      </c>
      <c r="D44" s="14">
        <v>103.5</v>
      </c>
      <c r="E44" s="14">
        <v>102.5</v>
      </c>
      <c r="F44" s="14">
        <v>206</v>
      </c>
      <c r="G44" s="15">
        <f t="shared" si="0"/>
        <v>68.6666666666667</v>
      </c>
      <c r="H44" s="7">
        <v>79.34</v>
      </c>
      <c r="I44" s="15">
        <f t="shared" si="5"/>
        <v>74.0033333333333</v>
      </c>
      <c r="J44" s="7" t="s">
        <v>14</v>
      </c>
    </row>
    <row r="45" s="1" customFormat="1" ht="18.75" spans="1:10">
      <c r="A45" s="7">
        <v>42</v>
      </c>
      <c r="B45" s="14" t="s">
        <v>70</v>
      </c>
      <c r="C45" s="14" t="s">
        <v>69</v>
      </c>
      <c r="D45" s="14">
        <v>116</v>
      </c>
      <c r="E45" s="14">
        <v>92.5</v>
      </c>
      <c r="F45" s="14">
        <v>208.5</v>
      </c>
      <c r="G45" s="15">
        <f t="shared" si="0"/>
        <v>69.5</v>
      </c>
      <c r="H45" s="7">
        <v>74.78</v>
      </c>
      <c r="I45" s="15">
        <f t="shared" si="5"/>
        <v>72.14</v>
      </c>
      <c r="J45" s="7"/>
    </row>
    <row r="46" s="1" customFormat="1" ht="18.75" spans="1:10">
      <c r="A46" s="7">
        <v>43</v>
      </c>
      <c r="B46" s="14" t="s">
        <v>71</v>
      </c>
      <c r="C46" s="14" t="s">
        <v>69</v>
      </c>
      <c r="D46" s="14">
        <v>97.5</v>
      </c>
      <c r="E46" s="14">
        <v>96</v>
      </c>
      <c r="F46" s="14">
        <v>193.5</v>
      </c>
      <c r="G46" s="15">
        <f t="shared" si="0"/>
        <v>64.5</v>
      </c>
      <c r="H46" s="7">
        <v>79.56</v>
      </c>
      <c r="I46" s="15">
        <f t="shared" si="5"/>
        <v>72.03</v>
      </c>
      <c r="J46" s="7"/>
    </row>
    <row r="47" s="1" customFormat="1" ht="18.75" spans="1:10">
      <c r="A47" s="7">
        <v>44</v>
      </c>
      <c r="B47" s="14" t="s">
        <v>72</v>
      </c>
      <c r="C47" s="14" t="s">
        <v>73</v>
      </c>
      <c r="D47" s="14">
        <v>103</v>
      </c>
      <c r="E47" s="14">
        <v>101</v>
      </c>
      <c r="F47" s="14">
        <v>204</v>
      </c>
      <c r="G47" s="15">
        <f t="shared" si="0"/>
        <v>68</v>
      </c>
      <c r="H47" s="7">
        <v>78.46</v>
      </c>
      <c r="I47" s="15">
        <f t="shared" si="5"/>
        <v>73.23</v>
      </c>
      <c r="J47" s="7" t="s">
        <v>14</v>
      </c>
    </row>
    <row r="48" s="1" customFormat="1" ht="18.75" spans="1:10">
      <c r="A48" s="7">
        <v>45</v>
      </c>
      <c r="B48" s="14" t="s">
        <v>74</v>
      </c>
      <c r="C48" s="14" t="s">
        <v>73</v>
      </c>
      <c r="D48" s="14">
        <v>93</v>
      </c>
      <c r="E48" s="14">
        <v>80.5</v>
      </c>
      <c r="F48" s="14">
        <v>173.5</v>
      </c>
      <c r="G48" s="15">
        <f t="shared" si="0"/>
        <v>57.8333333333333</v>
      </c>
      <c r="H48" s="7">
        <v>72.28</v>
      </c>
      <c r="I48" s="15">
        <f t="shared" si="5"/>
        <v>65.0566666666667</v>
      </c>
      <c r="J48" s="7"/>
    </row>
    <row r="49" s="1" customFormat="1" ht="18.75" spans="1:10">
      <c r="A49" s="7">
        <v>46</v>
      </c>
      <c r="B49" s="14" t="s">
        <v>75</v>
      </c>
      <c r="C49" s="14" t="s">
        <v>76</v>
      </c>
      <c r="D49" s="14">
        <v>118</v>
      </c>
      <c r="E49" s="14">
        <v>92.5</v>
      </c>
      <c r="F49" s="14">
        <v>210.5</v>
      </c>
      <c r="G49" s="15">
        <f t="shared" si="0"/>
        <v>70.1666666666667</v>
      </c>
      <c r="H49" s="7">
        <v>75.56</v>
      </c>
      <c r="I49" s="15">
        <f t="shared" si="5"/>
        <v>72.8633333333333</v>
      </c>
      <c r="J49" s="7" t="s">
        <v>14</v>
      </c>
    </row>
    <row r="50" s="1" customFormat="1" ht="18.75" spans="1:10">
      <c r="A50" s="7">
        <v>47</v>
      </c>
      <c r="B50" s="14" t="s">
        <v>77</v>
      </c>
      <c r="C50" s="14" t="s">
        <v>76</v>
      </c>
      <c r="D50" s="14">
        <v>111</v>
      </c>
      <c r="E50" s="14">
        <v>100.5</v>
      </c>
      <c r="F50" s="14">
        <v>211.5</v>
      </c>
      <c r="G50" s="15">
        <f t="shared" si="0"/>
        <v>70.5</v>
      </c>
      <c r="H50" s="7">
        <v>75.02</v>
      </c>
      <c r="I50" s="15">
        <f t="shared" si="5"/>
        <v>72.76</v>
      </c>
      <c r="J50" s="7"/>
    </row>
    <row r="51" s="1" customFormat="1" ht="18.75" spans="1:10">
      <c r="A51" s="7">
        <v>48</v>
      </c>
      <c r="B51" s="14" t="s">
        <v>78</v>
      </c>
      <c r="C51" s="14" t="s">
        <v>76</v>
      </c>
      <c r="D51" s="14">
        <v>112.5</v>
      </c>
      <c r="E51" s="14">
        <v>84.5</v>
      </c>
      <c r="F51" s="14">
        <v>197</v>
      </c>
      <c r="G51" s="15">
        <f t="shared" si="0"/>
        <v>65.6666666666667</v>
      </c>
      <c r="H51" s="7">
        <v>76.04</v>
      </c>
      <c r="I51" s="15">
        <f t="shared" si="5"/>
        <v>70.8533333333333</v>
      </c>
      <c r="J51" s="7"/>
    </row>
    <row r="52" s="1" customFormat="1" ht="18.75" spans="1:10">
      <c r="A52" s="7">
        <v>49</v>
      </c>
      <c r="B52" s="17" t="s">
        <v>79</v>
      </c>
      <c r="C52" s="17" t="s">
        <v>80</v>
      </c>
      <c r="D52" s="17">
        <v>100</v>
      </c>
      <c r="E52" s="17">
        <v>95</v>
      </c>
      <c r="F52" s="17">
        <v>195</v>
      </c>
      <c r="G52" s="15">
        <f t="shared" si="0"/>
        <v>65</v>
      </c>
      <c r="H52" s="7">
        <v>76.44</v>
      </c>
      <c r="I52" s="15">
        <f t="shared" si="5"/>
        <v>70.72</v>
      </c>
      <c r="J52" s="7" t="s">
        <v>14</v>
      </c>
    </row>
    <row r="53" s="1" customFormat="1" ht="18.75" spans="1:10">
      <c r="A53" s="7">
        <v>50</v>
      </c>
      <c r="B53" s="14" t="s">
        <v>81</v>
      </c>
      <c r="C53" s="14" t="s">
        <v>80</v>
      </c>
      <c r="D53" s="14">
        <v>104.5</v>
      </c>
      <c r="E53" s="14">
        <v>91</v>
      </c>
      <c r="F53" s="14">
        <v>195.5</v>
      </c>
      <c r="G53" s="15">
        <f t="shared" si="0"/>
        <v>65.1666666666667</v>
      </c>
      <c r="H53" s="7">
        <v>74.78</v>
      </c>
      <c r="I53" s="15">
        <f t="shared" si="5"/>
        <v>69.9733333333333</v>
      </c>
      <c r="J53" s="7"/>
    </row>
    <row r="54" s="1" customFormat="1" ht="18.75" spans="1:10">
      <c r="A54" s="7">
        <v>51</v>
      </c>
      <c r="B54" s="17" t="s">
        <v>82</v>
      </c>
      <c r="C54" s="17" t="s">
        <v>80</v>
      </c>
      <c r="D54" s="17">
        <v>93.5</v>
      </c>
      <c r="E54" s="17">
        <v>98</v>
      </c>
      <c r="F54" s="17">
        <v>191.5</v>
      </c>
      <c r="G54" s="15">
        <f t="shared" si="0"/>
        <v>63.8333333333333</v>
      </c>
      <c r="H54" s="7" t="s">
        <v>17</v>
      </c>
      <c r="I54" s="15">
        <f>(D54+E54)/3*0.5</f>
        <v>31.9166666666667</v>
      </c>
      <c r="J54" s="7"/>
    </row>
    <row r="55" s="1" customFormat="1" ht="18.75" spans="1:10">
      <c r="A55" s="7">
        <v>52</v>
      </c>
      <c r="B55" s="14" t="s">
        <v>83</v>
      </c>
      <c r="C55" s="14" t="s">
        <v>84</v>
      </c>
      <c r="D55" s="14">
        <v>113</v>
      </c>
      <c r="E55" s="14">
        <v>81.5</v>
      </c>
      <c r="F55" s="14">
        <v>194.5</v>
      </c>
      <c r="G55" s="15">
        <f t="shared" si="0"/>
        <v>64.8333333333333</v>
      </c>
      <c r="H55" s="7">
        <v>76.98</v>
      </c>
      <c r="I55" s="15">
        <f t="shared" ref="I55:I61" si="6">(D55+E55)/3*0.5+H55*0.5</f>
        <v>70.9066666666667</v>
      </c>
      <c r="J55" s="7" t="s">
        <v>14</v>
      </c>
    </row>
    <row r="56" s="1" customFormat="1" ht="18.75" spans="1:10">
      <c r="A56" s="7">
        <v>53</v>
      </c>
      <c r="B56" s="17" t="s">
        <v>85</v>
      </c>
      <c r="C56" s="17" t="s">
        <v>84</v>
      </c>
      <c r="D56" s="17">
        <v>98</v>
      </c>
      <c r="E56" s="17">
        <v>92.5</v>
      </c>
      <c r="F56" s="17">
        <v>190.5</v>
      </c>
      <c r="G56" s="15">
        <f t="shared" si="0"/>
        <v>63.5</v>
      </c>
      <c r="H56" s="7">
        <v>75.32</v>
      </c>
      <c r="I56" s="15">
        <f t="shared" si="6"/>
        <v>69.41</v>
      </c>
      <c r="J56" s="7"/>
    </row>
    <row r="57" s="1" customFormat="1" ht="18.75" spans="1:10">
      <c r="A57" s="7">
        <v>54</v>
      </c>
      <c r="B57" s="14" t="s">
        <v>86</v>
      </c>
      <c r="C57" s="14" t="s">
        <v>84</v>
      </c>
      <c r="D57" s="14">
        <v>113.5</v>
      </c>
      <c r="E57" s="14">
        <v>80.5</v>
      </c>
      <c r="F57" s="14">
        <v>194</v>
      </c>
      <c r="G57" s="15">
        <f t="shared" si="0"/>
        <v>64.6666666666667</v>
      </c>
      <c r="H57" s="7" t="s">
        <v>17</v>
      </c>
      <c r="I57" s="15">
        <f>(D57+E57)/3*0.5</f>
        <v>32.3333333333333</v>
      </c>
      <c r="J57" s="7"/>
    </row>
    <row r="58" s="1" customFormat="1" ht="18.75" spans="1:10">
      <c r="A58" s="7">
        <v>55</v>
      </c>
      <c r="B58" s="14" t="s">
        <v>87</v>
      </c>
      <c r="C58" s="14" t="s">
        <v>88</v>
      </c>
      <c r="D58" s="14">
        <v>118</v>
      </c>
      <c r="E58" s="14">
        <v>96.5</v>
      </c>
      <c r="F58" s="14">
        <v>214.5</v>
      </c>
      <c r="G58" s="15">
        <f t="shared" si="0"/>
        <v>71.5</v>
      </c>
      <c r="H58" s="7">
        <v>79.16</v>
      </c>
      <c r="I58" s="15">
        <f t="shared" si="6"/>
        <v>75.33</v>
      </c>
      <c r="J58" s="7" t="s">
        <v>14</v>
      </c>
    </row>
    <row r="59" s="1" customFormat="1" ht="18.75" spans="1:10">
      <c r="A59" s="7">
        <v>56</v>
      </c>
      <c r="B59" s="14" t="s">
        <v>89</v>
      </c>
      <c r="C59" s="14" t="s">
        <v>88</v>
      </c>
      <c r="D59" s="14">
        <v>107.5</v>
      </c>
      <c r="E59" s="14">
        <v>96.5</v>
      </c>
      <c r="F59" s="14">
        <v>204</v>
      </c>
      <c r="G59" s="15">
        <f t="shared" si="0"/>
        <v>68</v>
      </c>
      <c r="H59" s="7">
        <v>77.52</v>
      </c>
      <c r="I59" s="15">
        <f t="shared" si="6"/>
        <v>72.76</v>
      </c>
      <c r="J59" s="7"/>
    </row>
    <row r="60" s="1" customFormat="1" ht="18.75" spans="1:10">
      <c r="A60" s="7">
        <v>57</v>
      </c>
      <c r="B60" s="14" t="s">
        <v>90</v>
      </c>
      <c r="C60" s="14" t="s">
        <v>88</v>
      </c>
      <c r="D60" s="14">
        <v>118</v>
      </c>
      <c r="E60" s="14">
        <v>86</v>
      </c>
      <c r="F60" s="14">
        <v>204</v>
      </c>
      <c r="G60" s="15">
        <f t="shared" si="0"/>
        <v>68</v>
      </c>
      <c r="H60" s="7">
        <v>73.26</v>
      </c>
      <c r="I60" s="15">
        <f t="shared" si="6"/>
        <v>70.63</v>
      </c>
      <c r="J60" s="7"/>
    </row>
    <row r="61" s="1" customFormat="1" ht="18.75" spans="1:10">
      <c r="A61" s="7">
        <v>58</v>
      </c>
      <c r="B61" s="14" t="s">
        <v>91</v>
      </c>
      <c r="C61" s="14" t="s">
        <v>92</v>
      </c>
      <c r="D61" s="14">
        <v>108.5</v>
      </c>
      <c r="E61" s="14">
        <v>97</v>
      </c>
      <c r="F61" s="14">
        <v>205.5</v>
      </c>
      <c r="G61" s="15">
        <f t="shared" si="0"/>
        <v>68.5</v>
      </c>
      <c r="H61" s="7">
        <v>75.54</v>
      </c>
      <c r="I61" s="15">
        <f t="shared" si="6"/>
        <v>72.02</v>
      </c>
      <c r="J61" s="7" t="s">
        <v>14</v>
      </c>
    </row>
    <row r="62" s="1" customFormat="1" ht="18.75" spans="1:10">
      <c r="A62" s="7">
        <v>59</v>
      </c>
      <c r="B62" s="14" t="s">
        <v>93</v>
      </c>
      <c r="C62" s="14" t="s">
        <v>92</v>
      </c>
      <c r="D62" s="14">
        <v>125</v>
      </c>
      <c r="E62" s="14">
        <v>107.5</v>
      </c>
      <c r="F62" s="14">
        <v>232.5</v>
      </c>
      <c r="G62" s="15">
        <f t="shared" si="0"/>
        <v>77.5</v>
      </c>
      <c r="H62" s="7" t="s">
        <v>17</v>
      </c>
      <c r="I62" s="15">
        <f>(D62+E62)/3*0.5</f>
        <v>38.75</v>
      </c>
      <c r="J62" s="7"/>
    </row>
    <row r="63" s="1" customFormat="1" ht="18.75" spans="1:10">
      <c r="A63" s="7">
        <v>60</v>
      </c>
      <c r="B63" s="14" t="s">
        <v>94</v>
      </c>
      <c r="C63" s="14" t="s">
        <v>92</v>
      </c>
      <c r="D63" s="14">
        <v>125.5</v>
      </c>
      <c r="E63" s="14">
        <v>82.5</v>
      </c>
      <c r="F63" s="14">
        <v>208</v>
      </c>
      <c r="G63" s="15">
        <f t="shared" si="0"/>
        <v>69.3333333333333</v>
      </c>
      <c r="H63" s="7" t="s">
        <v>17</v>
      </c>
      <c r="I63" s="15">
        <f>(D63+E63)/3*0.5</f>
        <v>34.6666666666667</v>
      </c>
      <c r="J63" s="7"/>
    </row>
    <row r="64" s="1" customFormat="1" ht="18.75" spans="1:10">
      <c r="A64" s="7">
        <v>61</v>
      </c>
      <c r="B64" s="14" t="s">
        <v>95</v>
      </c>
      <c r="C64" s="14" t="s">
        <v>96</v>
      </c>
      <c r="D64" s="14">
        <v>93.5</v>
      </c>
      <c r="E64" s="14">
        <v>96</v>
      </c>
      <c r="F64" s="14">
        <v>189.5</v>
      </c>
      <c r="G64" s="15">
        <f t="shared" si="0"/>
        <v>63.1666666666667</v>
      </c>
      <c r="H64" s="15">
        <v>74.26</v>
      </c>
      <c r="I64" s="15">
        <f t="shared" ref="I64:I67" si="7">(D64+E64)/3*0.5+H64*0.5</f>
        <v>68.7133333333333</v>
      </c>
      <c r="J64" s="7" t="s">
        <v>14</v>
      </c>
    </row>
    <row r="65" s="1" customFormat="1" ht="18.75" spans="1:10">
      <c r="A65" s="7">
        <v>62</v>
      </c>
      <c r="B65" s="14" t="s">
        <v>97</v>
      </c>
      <c r="C65" s="14" t="s">
        <v>96</v>
      </c>
      <c r="D65" s="14">
        <v>91.5</v>
      </c>
      <c r="E65" s="14">
        <v>99.5</v>
      </c>
      <c r="F65" s="14">
        <v>191</v>
      </c>
      <c r="G65" s="15">
        <f t="shared" si="0"/>
        <v>63.6666666666667</v>
      </c>
      <c r="H65" s="15">
        <v>73.4</v>
      </c>
      <c r="I65" s="15">
        <f t="shared" si="7"/>
        <v>68.5333333333333</v>
      </c>
      <c r="J65" s="7"/>
    </row>
    <row r="66" s="1" customFormat="1" ht="18.75" spans="1:10">
      <c r="A66" s="7">
        <v>63</v>
      </c>
      <c r="B66" s="14" t="s">
        <v>98</v>
      </c>
      <c r="C66" s="14" t="s">
        <v>99</v>
      </c>
      <c r="D66" s="14">
        <v>105.5</v>
      </c>
      <c r="E66" s="14">
        <v>91</v>
      </c>
      <c r="F66" s="14">
        <v>196.5</v>
      </c>
      <c r="G66" s="15">
        <f t="shared" si="0"/>
        <v>65.5</v>
      </c>
      <c r="H66" s="16">
        <v>76.6</v>
      </c>
      <c r="I66" s="15">
        <f t="shared" si="7"/>
        <v>71.05</v>
      </c>
      <c r="J66" s="7" t="s">
        <v>14</v>
      </c>
    </row>
    <row r="67" s="1" customFormat="1" ht="18.75" spans="1:10">
      <c r="A67" s="7">
        <v>64</v>
      </c>
      <c r="B67" s="14" t="s">
        <v>100</v>
      </c>
      <c r="C67" s="14" t="s">
        <v>99</v>
      </c>
      <c r="D67" s="14">
        <v>98.5</v>
      </c>
      <c r="E67" s="14">
        <v>78</v>
      </c>
      <c r="F67" s="14">
        <v>176.5</v>
      </c>
      <c r="G67" s="15">
        <f t="shared" si="0"/>
        <v>58.8333333333333</v>
      </c>
      <c r="H67" s="7">
        <v>81.08</v>
      </c>
      <c r="I67" s="15">
        <f t="shared" si="7"/>
        <v>69.9566666666667</v>
      </c>
      <c r="J67" s="7"/>
    </row>
    <row r="68" s="1" customFormat="1" ht="18.75" spans="1:10">
      <c r="A68" s="7">
        <v>65</v>
      </c>
      <c r="B68" s="14" t="s">
        <v>101</v>
      </c>
      <c r="C68" s="14" t="s">
        <v>99</v>
      </c>
      <c r="D68" s="14">
        <v>99</v>
      </c>
      <c r="E68" s="14">
        <v>98.5</v>
      </c>
      <c r="F68" s="14">
        <v>197.5</v>
      </c>
      <c r="G68" s="15">
        <f t="shared" ref="G68:G104" si="8">(D68+E68)/3</f>
        <v>65.8333333333333</v>
      </c>
      <c r="H68" s="7" t="s">
        <v>17</v>
      </c>
      <c r="I68" s="15">
        <f>(D68+E68)/3*0.5</f>
        <v>32.9166666666667</v>
      </c>
      <c r="J68" s="7"/>
    </row>
    <row r="69" s="1" customFormat="1" ht="18.75" spans="1:10">
      <c r="A69" s="7">
        <v>66</v>
      </c>
      <c r="B69" s="14" t="s">
        <v>102</v>
      </c>
      <c r="C69" s="14" t="s">
        <v>103</v>
      </c>
      <c r="D69" s="14">
        <v>110</v>
      </c>
      <c r="E69" s="14">
        <v>106.5</v>
      </c>
      <c r="F69" s="14">
        <v>216.5</v>
      </c>
      <c r="G69" s="15">
        <f t="shared" si="8"/>
        <v>72.1666666666667</v>
      </c>
      <c r="H69" s="7">
        <v>78.32</v>
      </c>
      <c r="I69" s="15">
        <f t="shared" ref="I69:I81" si="9">(D69+E69)/3*0.5+H69*0.5</f>
        <v>75.2433333333333</v>
      </c>
      <c r="J69" s="7" t="s">
        <v>14</v>
      </c>
    </row>
    <row r="70" s="1" customFormat="1" ht="18.75" spans="1:10">
      <c r="A70" s="7">
        <v>67</v>
      </c>
      <c r="B70" s="14" t="s">
        <v>104</v>
      </c>
      <c r="C70" s="14" t="s">
        <v>103</v>
      </c>
      <c r="D70" s="14">
        <v>110</v>
      </c>
      <c r="E70" s="14">
        <v>99.5</v>
      </c>
      <c r="F70" s="14">
        <v>209.5</v>
      </c>
      <c r="G70" s="15">
        <f t="shared" si="8"/>
        <v>69.8333333333333</v>
      </c>
      <c r="H70" s="7">
        <v>75.72</v>
      </c>
      <c r="I70" s="15">
        <f t="shared" si="9"/>
        <v>72.7766666666667</v>
      </c>
      <c r="J70" s="7"/>
    </row>
    <row r="71" s="1" customFormat="1" ht="18.75" spans="1:10">
      <c r="A71" s="7">
        <v>68</v>
      </c>
      <c r="B71" s="17" t="s">
        <v>105</v>
      </c>
      <c r="C71" s="17" t="s">
        <v>103</v>
      </c>
      <c r="D71" s="17">
        <v>108</v>
      </c>
      <c r="E71" s="17">
        <v>92</v>
      </c>
      <c r="F71" s="17">
        <v>200</v>
      </c>
      <c r="G71" s="15">
        <f t="shared" si="8"/>
        <v>66.6666666666667</v>
      </c>
      <c r="H71" s="7" t="s">
        <v>17</v>
      </c>
      <c r="I71" s="15">
        <f>(D71+E71)/3*0.5</f>
        <v>33.3333333333333</v>
      </c>
      <c r="J71" s="7"/>
    </row>
    <row r="72" s="1" customFormat="1" ht="18.75" spans="1:10">
      <c r="A72" s="7">
        <v>69</v>
      </c>
      <c r="B72" s="14" t="s">
        <v>106</v>
      </c>
      <c r="C72" s="14" t="s">
        <v>107</v>
      </c>
      <c r="D72" s="14">
        <v>95</v>
      </c>
      <c r="E72" s="14">
        <v>114</v>
      </c>
      <c r="F72" s="14">
        <v>209</v>
      </c>
      <c r="G72" s="15">
        <f t="shared" si="8"/>
        <v>69.6666666666667</v>
      </c>
      <c r="H72" s="16">
        <v>77.8</v>
      </c>
      <c r="I72" s="15">
        <f t="shared" si="9"/>
        <v>73.7333333333333</v>
      </c>
      <c r="J72" s="7" t="s">
        <v>14</v>
      </c>
    </row>
    <row r="73" s="1" customFormat="1" ht="18.75" spans="1:10">
      <c r="A73" s="7">
        <v>70</v>
      </c>
      <c r="B73" s="14" t="s">
        <v>108</v>
      </c>
      <c r="C73" s="14" t="s">
        <v>107</v>
      </c>
      <c r="D73" s="14">
        <v>108</v>
      </c>
      <c r="E73" s="14">
        <v>86.5</v>
      </c>
      <c r="F73" s="14">
        <v>194.5</v>
      </c>
      <c r="G73" s="15">
        <f t="shared" si="8"/>
        <v>64.8333333333333</v>
      </c>
      <c r="H73" s="7">
        <v>75.54</v>
      </c>
      <c r="I73" s="15">
        <f t="shared" si="9"/>
        <v>70.1866666666667</v>
      </c>
      <c r="J73" s="7"/>
    </row>
    <row r="74" s="1" customFormat="1" ht="18.75" spans="1:10">
      <c r="A74" s="7">
        <v>71</v>
      </c>
      <c r="B74" s="17" t="s">
        <v>109</v>
      </c>
      <c r="C74" s="17" t="s">
        <v>107</v>
      </c>
      <c r="D74" s="17">
        <v>93.5</v>
      </c>
      <c r="E74" s="17">
        <v>92</v>
      </c>
      <c r="F74" s="17">
        <v>185.5</v>
      </c>
      <c r="G74" s="15">
        <f t="shared" si="8"/>
        <v>61.8333333333333</v>
      </c>
      <c r="H74" s="7">
        <v>76.56</v>
      </c>
      <c r="I74" s="15">
        <f t="shared" si="9"/>
        <v>69.1966666666667</v>
      </c>
      <c r="J74" s="7"/>
    </row>
    <row r="75" s="1" customFormat="1" ht="18.75" spans="1:10">
      <c r="A75" s="7">
        <v>72</v>
      </c>
      <c r="B75" s="14" t="s">
        <v>110</v>
      </c>
      <c r="C75" s="14" t="s">
        <v>111</v>
      </c>
      <c r="D75" s="14">
        <v>106.5</v>
      </c>
      <c r="E75" s="14">
        <v>90.5</v>
      </c>
      <c r="F75" s="14">
        <v>197</v>
      </c>
      <c r="G75" s="15">
        <f t="shared" si="8"/>
        <v>65.6666666666667</v>
      </c>
      <c r="H75" s="16">
        <v>78.2</v>
      </c>
      <c r="I75" s="15">
        <f t="shared" si="9"/>
        <v>71.9333333333333</v>
      </c>
      <c r="J75" s="7" t="s">
        <v>14</v>
      </c>
    </row>
    <row r="76" s="1" customFormat="1" ht="18.75" spans="1:10">
      <c r="A76" s="7">
        <v>73</v>
      </c>
      <c r="B76" s="14" t="s">
        <v>112</v>
      </c>
      <c r="C76" s="14" t="s">
        <v>111</v>
      </c>
      <c r="D76" s="14">
        <v>102.5</v>
      </c>
      <c r="E76" s="14">
        <v>88</v>
      </c>
      <c r="F76" s="14">
        <v>190.5</v>
      </c>
      <c r="G76" s="15">
        <f t="shared" si="8"/>
        <v>63.5</v>
      </c>
      <c r="H76" s="16">
        <v>74.5</v>
      </c>
      <c r="I76" s="15">
        <f t="shared" si="9"/>
        <v>69</v>
      </c>
      <c r="J76" s="7"/>
    </row>
    <row r="77" s="1" customFormat="1" ht="18.75" spans="1:10">
      <c r="A77" s="7">
        <v>74</v>
      </c>
      <c r="B77" s="14" t="s">
        <v>113</v>
      </c>
      <c r="C77" s="14" t="s">
        <v>114</v>
      </c>
      <c r="D77" s="14">
        <v>109.5</v>
      </c>
      <c r="E77" s="14">
        <v>103</v>
      </c>
      <c r="F77" s="14">
        <v>212.5</v>
      </c>
      <c r="G77" s="15">
        <f t="shared" si="8"/>
        <v>70.8333333333333</v>
      </c>
      <c r="H77" s="7">
        <v>79.02</v>
      </c>
      <c r="I77" s="15">
        <f t="shared" si="9"/>
        <v>74.9266666666667</v>
      </c>
      <c r="J77" s="7" t="s">
        <v>14</v>
      </c>
    </row>
    <row r="78" s="1" customFormat="1" ht="18.75" spans="1:10">
      <c r="A78" s="7">
        <v>75</v>
      </c>
      <c r="B78" s="14" t="s">
        <v>115</v>
      </c>
      <c r="C78" s="14" t="s">
        <v>114</v>
      </c>
      <c r="D78" s="14">
        <v>121</v>
      </c>
      <c r="E78" s="14">
        <v>80</v>
      </c>
      <c r="F78" s="14">
        <v>201</v>
      </c>
      <c r="G78" s="15">
        <f t="shared" si="8"/>
        <v>67</v>
      </c>
      <c r="H78" s="7">
        <v>77.76</v>
      </c>
      <c r="I78" s="15">
        <f t="shared" si="9"/>
        <v>72.38</v>
      </c>
      <c r="J78" s="7"/>
    </row>
    <row r="79" s="1" customFormat="1" ht="18.75" spans="1:10">
      <c r="A79" s="7">
        <v>76</v>
      </c>
      <c r="B79" s="14" t="s">
        <v>116</v>
      </c>
      <c r="C79" s="14" t="s">
        <v>114</v>
      </c>
      <c r="D79" s="14">
        <v>111</v>
      </c>
      <c r="E79" s="14">
        <v>83</v>
      </c>
      <c r="F79" s="14">
        <v>194</v>
      </c>
      <c r="G79" s="15">
        <f t="shared" si="8"/>
        <v>64.6666666666667</v>
      </c>
      <c r="H79" s="7">
        <v>73.46</v>
      </c>
      <c r="I79" s="15">
        <f t="shared" si="9"/>
        <v>69.0633333333333</v>
      </c>
      <c r="J79" s="7"/>
    </row>
    <row r="80" s="1" customFormat="1" ht="18.75" spans="1:10">
      <c r="A80" s="7">
        <v>77</v>
      </c>
      <c r="B80" s="14" t="s">
        <v>117</v>
      </c>
      <c r="C80" s="14" t="s">
        <v>118</v>
      </c>
      <c r="D80" s="14">
        <v>120</v>
      </c>
      <c r="E80" s="14">
        <v>91.5</v>
      </c>
      <c r="F80" s="14">
        <v>211.5</v>
      </c>
      <c r="G80" s="15">
        <f t="shared" si="8"/>
        <v>70.5</v>
      </c>
      <c r="H80" s="7">
        <v>79.06</v>
      </c>
      <c r="I80" s="15">
        <f t="shared" si="9"/>
        <v>74.78</v>
      </c>
      <c r="J80" s="7" t="s">
        <v>14</v>
      </c>
    </row>
    <row r="81" s="1" customFormat="1" ht="18.75" spans="1:10">
      <c r="A81" s="7">
        <v>78</v>
      </c>
      <c r="B81" s="17" t="s">
        <v>119</v>
      </c>
      <c r="C81" s="17" t="s">
        <v>118</v>
      </c>
      <c r="D81" s="17">
        <v>96</v>
      </c>
      <c r="E81" s="17">
        <v>79</v>
      </c>
      <c r="F81" s="17">
        <v>175</v>
      </c>
      <c r="G81" s="15">
        <f t="shared" si="8"/>
        <v>58.3333333333333</v>
      </c>
      <c r="H81" s="7">
        <v>75.32</v>
      </c>
      <c r="I81" s="15">
        <f t="shared" si="9"/>
        <v>66.8266666666667</v>
      </c>
      <c r="J81" s="7"/>
    </row>
    <row r="82" s="1" customFormat="1" ht="18.75" spans="1:10">
      <c r="A82" s="7">
        <v>79</v>
      </c>
      <c r="B82" s="14" t="s">
        <v>120</v>
      </c>
      <c r="C82" s="14" t="s">
        <v>118</v>
      </c>
      <c r="D82" s="14">
        <v>103.5</v>
      </c>
      <c r="E82" s="14">
        <v>83.5</v>
      </c>
      <c r="F82" s="14">
        <v>187</v>
      </c>
      <c r="G82" s="15">
        <f t="shared" si="8"/>
        <v>62.3333333333333</v>
      </c>
      <c r="H82" s="7" t="s">
        <v>17</v>
      </c>
      <c r="I82" s="15">
        <f>(D82+E82)/3*0.5</f>
        <v>31.1666666666667</v>
      </c>
      <c r="J82" s="7"/>
    </row>
    <row r="83" s="1" customFormat="1" ht="18.75" spans="1:10">
      <c r="A83" s="7">
        <v>80</v>
      </c>
      <c r="B83" s="14" t="s">
        <v>121</v>
      </c>
      <c r="C83" s="14" t="s">
        <v>122</v>
      </c>
      <c r="D83" s="14">
        <v>102</v>
      </c>
      <c r="E83" s="14">
        <v>105</v>
      </c>
      <c r="F83" s="14">
        <v>207</v>
      </c>
      <c r="G83" s="15">
        <f t="shared" si="8"/>
        <v>69</v>
      </c>
      <c r="H83" s="7">
        <v>78.66</v>
      </c>
      <c r="I83" s="15">
        <f t="shared" ref="I83:I100" si="10">(D83+E83)/3*0.5+H83*0.5</f>
        <v>73.83</v>
      </c>
      <c r="J83" s="7" t="s">
        <v>14</v>
      </c>
    </row>
    <row r="84" s="1" customFormat="1" ht="18.75" spans="1:10">
      <c r="A84" s="7">
        <v>81</v>
      </c>
      <c r="B84" s="14" t="s">
        <v>123</v>
      </c>
      <c r="C84" s="14" t="s">
        <v>122</v>
      </c>
      <c r="D84" s="14">
        <v>94</v>
      </c>
      <c r="E84" s="14">
        <v>100</v>
      </c>
      <c r="F84" s="14">
        <v>194</v>
      </c>
      <c r="G84" s="15">
        <f t="shared" si="8"/>
        <v>64.6666666666667</v>
      </c>
      <c r="H84" s="16">
        <v>74.7</v>
      </c>
      <c r="I84" s="15">
        <f t="shared" si="10"/>
        <v>69.6833333333333</v>
      </c>
      <c r="J84" s="7"/>
    </row>
    <row r="85" s="1" customFormat="1" ht="18.75" spans="1:10">
      <c r="A85" s="7">
        <v>82</v>
      </c>
      <c r="B85" s="14" t="s">
        <v>124</v>
      </c>
      <c r="C85" s="14" t="s">
        <v>122</v>
      </c>
      <c r="D85" s="14">
        <v>105</v>
      </c>
      <c r="E85" s="14">
        <v>70.5</v>
      </c>
      <c r="F85" s="14">
        <v>175.5</v>
      </c>
      <c r="G85" s="15">
        <f t="shared" si="8"/>
        <v>58.5</v>
      </c>
      <c r="H85" s="7" t="s">
        <v>17</v>
      </c>
      <c r="I85" s="15">
        <f>(D85+E85)/3*0.5</f>
        <v>29.25</v>
      </c>
      <c r="J85" s="7"/>
    </row>
    <row r="86" s="1" customFormat="1" ht="18.75" spans="1:10">
      <c r="A86" s="7">
        <v>83</v>
      </c>
      <c r="B86" s="14" t="s">
        <v>125</v>
      </c>
      <c r="C86" s="14" t="s">
        <v>126</v>
      </c>
      <c r="D86" s="14">
        <v>126.5</v>
      </c>
      <c r="E86" s="14">
        <v>104</v>
      </c>
      <c r="F86" s="14">
        <v>230.5</v>
      </c>
      <c r="G86" s="15">
        <f t="shared" si="8"/>
        <v>76.8333333333333</v>
      </c>
      <c r="H86" s="15">
        <v>78.02</v>
      </c>
      <c r="I86" s="15">
        <f t="shared" si="10"/>
        <v>77.4266666666667</v>
      </c>
      <c r="J86" s="7" t="s">
        <v>14</v>
      </c>
    </row>
    <row r="87" s="1" customFormat="1" ht="18.75" spans="1:10">
      <c r="A87" s="7">
        <v>84</v>
      </c>
      <c r="B87" s="14" t="s">
        <v>127</v>
      </c>
      <c r="C87" s="14" t="s">
        <v>126</v>
      </c>
      <c r="D87" s="14">
        <v>126.5</v>
      </c>
      <c r="E87" s="14">
        <v>99.5</v>
      </c>
      <c r="F87" s="14">
        <v>226</v>
      </c>
      <c r="G87" s="15">
        <f t="shared" si="8"/>
        <v>75.3333333333333</v>
      </c>
      <c r="H87" s="15">
        <v>77.66</v>
      </c>
      <c r="I87" s="15">
        <f t="shared" si="10"/>
        <v>76.4966666666667</v>
      </c>
      <c r="J87" s="7"/>
    </row>
    <row r="88" s="1" customFormat="1" ht="18.75" spans="1:10">
      <c r="A88" s="7">
        <v>85</v>
      </c>
      <c r="B88" s="14" t="s">
        <v>128</v>
      </c>
      <c r="C88" s="14" t="s">
        <v>126</v>
      </c>
      <c r="D88" s="14">
        <v>100</v>
      </c>
      <c r="E88" s="14">
        <v>118</v>
      </c>
      <c r="F88" s="14">
        <v>218</v>
      </c>
      <c r="G88" s="15">
        <f t="shared" si="8"/>
        <v>72.6666666666667</v>
      </c>
      <c r="H88" s="15">
        <v>75.7</v>
      </c>
      <c r="I88" s="15">
        <f t="shared" si="10"/>
        <v>74.1833333333333</v>
      </c>
      <c r="J88" s="7"/>
    </row>
    <row r="89" s="1" customFormat="1" ht="18.75" spans="1:10">
      <c r="A89" s="7">
        <v>86</v>
      </c>
      <c r="B89" s="14" t="s">
        <v>129</v>
      </c>
      <c r="C89" s="14" t="s">
        <v>130</v>
      </c>
      <c r="D89" s="14">
        <v>111</v>
      </c>
      <c r="E89" s="14">
        <v>91.5</v>
      </c>
      <c r="F89" s="14">
        <v>202.5</v>
      </c>
      <c r="G89" s="15">
        <f t="shared" si="8"/>
        <v>67.5</v>
      </c>
      <c r="H89" s="15">
        <v>76.26</v>
      </c>
      <c r="I89" s="15">
        <f t="shared" si="10"/>
        <v>71.88</v>
      </c>
      <c r="J89" s="7" t="s">
        <v>14</v>
      </c>
    </row>
    <row r="90" s="1" customFormat="1" ht="18.75" spans="1:10">
      <c r="A90" s="7">
        <v>87</v>
      </c>
      <c r="B90" s="14" t="s">
        <v>131</v>
      </c>
      <c r="C90" s="14" t="s">
        <v>130</v>
      </c>
      <c r="D90" s="14">
        <v>106</v>
      </c>
      <c r="E90" s="14">
        <v>95.5</v>
      </c>
      <c r="F90" s="14">
        <v>201.5</v>
      </c>
      <c r="G90" s="15">
        <f t="shared" si="8"/>
        <v>67.1666666666667</v>
      </c>
      <c r="H90" s="15">
        <v>75.44</v>
      </c>
      <c r="I90" s="15">
        <f t="shared" si="10"/>
        <v>71.3033333333333</v>
      </c>
      <c r="J90" s="7"/>
    </row>
    <row r="91" s="1" customFormat="1" ht="18.75" spans="1:10">
      <c r="A91" s="7">
        <v>88</v>
      </c>
      <c r="B91" s="17" t="s">
        <v>132</v>
      </c>
      <c r="C91" s="17" t="s">
        <v>130</v>
      </c>
      <c r="D91" s="17">
        <v>111</v>
      </c>
      <c r="E91" s="17">
        <v>84.5</v>
      </c>
      <c r="F91" s="17">
        <v>195.5</v>
      </c>
      <c r="G91" s="15">
        <f t="shared" si="8"/>
        <v>65.1666666666667</v>
      </c>
      <c r="H91" s="15">
        <v>73.86</v>
      </c>
      <c r="I91" s="15">
        <f t="shared" si="10"/>
        <v>69.5133333333333</v>
      </c>
      <c r="J91" s="7"/>
    </row>
    <row r="92" s="1" customFormat="1" ht="18.75" spans="1:10">
      <c r="A92" s="7">
        <v>89</v>
      </c>
      <c r="B92" s="19" t="s">
        <v>133</v>
      </c>
      <c r="C92" s="14" t="s">
        <v>134</v>
      </c>
      <c r="D92" s="14">
        <v>116.5</v>
      </c>
      <c r="E92" s="14">
        <v>120</v>
      </c>
      <c r="F92" s="14">
        <v>236.5</v>
      </c>
      <c r="G92" s="15">
        <f t="shared" si="8"/>
        <v>78.8333333333333</v>
      </c>
      <c r="H92" s="15">
        <v>74.32</v>
      </c>
      <c r="I92" s="15">
        <f t="shared" si="10"/>
        <v>76.5766666666667</v>
      </c>
      <c r="J92" s="7" t="s">
        <v>14</v>
      </c>
    </row>
    <row r="93" s="1" customFormat="1" ht="18.75" spans="1:10">
      <c r="A93" s="7">
        <v>90</v>
      </c>
      <c r="B93" s="14" t="s">
        <v>135</v>
      </c>
      <c r="C93" s="14" t="s">
        <v>134</v>
      </c>
      <c r="D93" s="14">
        <v>118.5</v>
      </c>
      <c r="E93" s="14">
        <v>109</v>
      </c>
      <c r="F93" s="14">
        <v>227.5</v>
      </c>
      <c r="G93" s="15">
        <f t="shared" si="8"/>
        <v>75.8333333333333</v>
      </c>
      <c r="H93" s="15">
        <v>76.24</v>
      </c>
      <c r="I93" s="15">
        <f t="shared" si="10"/>
        <v>76.0366666666667</v>
      </c>
      <c r="J93" s="7"/>
    </row>
    <row r="94" s="1" customFormat="1" ht="18.75" spans="1:10">
      <c r="A94" s="7">
        <v>91</v>
      </c>
      <c r="B94" s="14" t="s">
        <v>136</v>
      </c>
      <c r="C94" s="14" t="s">
        <v>134</v>
      </c>
      <c r="D94" s="14">
        <v>119.5</v>
      </c>
      <c r="E94" s="14">
        <v>99</v>
      </c>
      <c r="F94" s="14">
        <v>218.5</v>
      </c>
      <c r="G94" s="15">
        <f t="shared" si="8"/>
        <v>72.8333333333333</v>
      </c>
      <c r="H94" s="15">
        <v>75.5</v>
      </c>
      <c r="I94" s="15">
        <f t="shared" si="10"/>
        <v>74.1666666666667</v>
      </c>
      <c r="J94" s="7"/>
    </row>
    <row r="95" s="1" customFormat="1" ht="18.75" spans="1:10">
      <c r="A95" s="7">
        <v>92</v>
      </c>
      <c r="B95" s="14" t="s">
        <v>137</v>
      </c>
      <c r="C95" s="14" t="s">
        <v>138</v>
      </c>
      <c r="D95" s="14">
        <v>116.5</v>
      </c>
      <c r="E95" s="14">
        <v>72.5</v>
      </c>
      <c r="F95" s="14">
        <v>189</v>
      </c>
      <c r="G95" s="15">
        <f t="shared" si="8"/>
        <v>63</v>
      </c>
      <c r="H95" s="15">
        <v>76.24</v>
      </c>
      <c r="I95" s="15">
        <f t="shared" si="10"/>
        <v>69.62</v>
      </c>
      <c r="J95" s="7" t="s">
        <v>14</v>
      </c>
    </row>
    <row r="96" s="1" customFormat="1" ht="18.75" spans="1:10">
      <c r="A96" s="7">
        <v>93</v>
      </c>
      <c r="B96" s="14" t="s">
        <v>139</v>
      </c>
      <c r="C96" s="14" t="s">
        <v>138</v>
      </c>
      <c r="D96" s="14">
        <v>96</v>
      </c>
      <c r="E96" s="14">
        <v>79.55</v>
      </c>
      <c r="F96" s="14">
        <v>175.55</v>
      </c>
      <c r="G96" s="15">
        <f t="shared" si="8"/>
        <v>58.5166666666667</v>
      </c>
      <c r="H96" s="15">
        <v>66.76</v>
      </c>
      <c r="I96" s="15">
        <f t="shared" si="10"/>
        <v>62.6383333333333</v>
      </c>
      <c r="J96" s="7"/>
    </row>
    <row r="97" s="1" customFormat="1" ht="18.75" spans="1:10">
      <c r="A97" s="7">
        <v>94</v>
      </c>
      <c r="B97" s="14" t="s">
        <v>140</v>
      </c>
      <c r="C97" s="14" t="s">
        <v>141</v>
      </c>
      <c r="D97" s="14">
        <v>111</v>
      </c>
      <c r="E97" s="14">
        <v>65.55</v>
      </c>
      <c r="F97" s="14">
        <v>176.55</v>
      </c>
      <c r="G97" s="15">
        <f t="shared" si="8"/>
        <v>58.85</v>
      </c>
      <c r="H97" s="15">
        <v>76.54</v>
      </c>
      <c r="I97" s="15">
        <f t="shared" si="10"/>
        <v>67.695</v>
      </c>
      <c r="J97" s="7" t="s">
        <v>14</v>
      </c>
    </row>
    <row r="98" s="1" customFormat="1" ht="18.75" spans="1:10">
      <c r="A98" s="7">
        <v>95</v>
      </c>
      <c r="B98" s="14" t="s">
        <v>142</v>
      </c>
      <c r="C98" s="14" t="s">
        <v>143</v>
      </c>
      <c r="D98" s="14">
        <v>120</v>
      </c>
      <c r="E98" s="14">
        <v>95.5</v>
      </c>
      <c r="F98" s="14">
        <v>215.5</v>
      </c>
      <c r="G98" s="15">
        <f t="shared" si="8"/>
        <v>71.8333333333333</v>
      </c>
      <c r="H98" s="15">
        <v>76.94</v>
      </c>
      <c r="I98" s="15">
        <f t="shared" si="10"/>
        <v>74.3866666666667</v>
      </c>
      <c r="J98" s="7" t="s">
        <v>14</v>
      </c>
    </row>
    <row r="99" s="1" customFormat="1" ht="18.75" spans="1:10">
      <c r="A99" s="7">
        <v>96</v>
      </c>
      <c r="B99" s="14" t="s">
        <v>144</v>
      </c>
      <c r="C99" s="14" t="s">
        <v>143</v>
      </c>
      <c r="D99" s="14">
        <v>120.5</v>
      </c>
      <c r="E99" s="14">
        <v>98.5</v>
      </c>
      <c r="F99" s="14">
        <v>219</v>
      </c>
      <c r="G99" s="15">
        <f t="shared" si="8"/>
        <v>73</v>
      </c>
      <c r="H99" s="15">
        <v>73.88</v>
      </c>
      <c r="I99" s="15">
        <f t="shared" si="10"/>
        <v>73.44</v>
      </c>
      <c r="J99" s="7"/>
    </row>
    <row r="100" s="1" customFormat="1" ht="18.75" spans="1:10">
      <c r="A100" s="7">
        <v>97</v>
      </c>
      <c r="B100" s="14" t="s">
        <v>145</v>
      </c>
      <c r="C100" s="14" t="s">
        <v>146</v>
      </c>
      <c r="D100" s="14">
        <v>109</v>
      </c>
      <c r="E100" s="14">
        <v>96.5</v>
      </c>
      <c r="F100" s="14">
        <v>205.5</v>
      </c>
      <c r="G100" s="15">
        <f t="shared" si="8"/>
        <v>68.5</v>
      </c>
      <c r="H100" s="15">
        <v>76.4</v>
      </c>
      <c r="I100" s="15">
        <f t="shared" si="10"/>
        <v>72.45</v>
      </c>
      <c r="J100" s="7" t="s">
        <v>14</v>
      </c>
    </row>
    <row r="101" s="1" customFormat="1" ht="18.75" spans="1:10">
      <c r="A101" s="7">
        <v>98</v>
      </c>
      <c r="B101" s="14" t="s">
        <v>147</v>
      </c>
      <c r="C101" s="14" t="s">
        <v>146</v>
      </c>
      <c r="D101" s="14">
        <v>102</v>
      </c>
      <c r="E101" s="14">
        <v>108</v>
      </c>
      <c r="F101" s="14">
        <v>210</v>
      </c>
      <c r="G101" s="15">
        <f t="shared" si="8"/>
        <v>70</v>
      </c>
      <c r="H101" s="7" t="s">
        <v>17</v>
      </c>
      <c r="I101" s="15">
        <f>(D101+E101)/3*0.5</f>
        <v>35</v>
      </c>
      <c r="J101" s="7"/>
    </row>
    <row r="102" s="1" customFormat="1" ht="18.75" spans="1:10">
      <c r="A102" s="7">
        <v>99</v>
      </c>
      <c r="B102" s="14" t="s">
        <v>148</v>
      </c>
      <c r="C102" s="14" t="s">
        <v>149</v>
      </c>
      <c r="D102" s="14">
        <v>109.5</v>
      </c>
      <c r="E102" s="14">
        <v>87</v>
      </c>
      <c r="F102" s="14">
        <v>196.5</v>
      </c>
      <c r="G102" s="15">
        <f t="shared" si="8"/>
        <v>65.5</v>
      </c>
      <c r="H102" s="15">
        <v>78.58</v>
      </c>
      <c r="I102" s="15">
        <f t="shared" ref="I102:I104" si="11">(D102+E102)/3*0.5+H102*0.5</f>
        <v>72.04</v>
      </c>
      <c r="J102" s="7" t="s">
        <v>14</v>
      </c>
    </row>
    <row r="103" s="1" customFormat="1" ht="18.75" spans="1:10">
      <c r="A103" s="7">
        <v>100</v>
      </c>
      <c r="B103" s="14" t="s">
        <v>150</v>
      </c>
      <c r="C103" s="14" t="s">
        <v>149</v>
      </c>
      <c r="D103" s="14">
        <v>95.5</v>
      </c>
      <c r="E103" s="14">
        <v>102.5</v>
      </c>
      <c r="F103" s="14">
        <v>198</v>
      </c>
      <c r="G103" s="15">
        <f t="shared" si="8"/>
        <v>66</v>
      </c>
      <c r="H103" s="15">
        <v>76.78</v>
      </c>
      <c r="I103" s="15">
        <f t="shared" si="11"/>
        <v>71.39</v>
      </c>
      <c r="J103" s="7"/>
    </row>
    <row r="104" s="1" customFormat="1" ht="18.75" spans="1:10">
      <c r="A104" s="7">
        <v>101</v>
      </c>
      <c r="B104" s="14" t="s">
        <v>151</v>
      </c>
      <c r="C104" s="14" t="s">
        <v>149</v>
      </c>
      <c r="D104" s="14">
        <v>102</v>
      </c>
      <c r="E104" s="14">
        <v>93.5</v>
      </c>
      <c r="F104" s="14">
        <v>195.5</v>
      </c>
      <c r="G104" s="15">
        <f t="shared" si="8"/>
        <v>65.1666666666667</v>
      </c>
      <c r="H104" s="15">
        <v>77.38</v>
      </c>
      <c r="I104" s="15">
        <f t="shared" si="11"/>
        <v>71.2733333333333</v>
      </c>
      <c r="J104" s="7"/>
    </row>
  </sheetData>
  <mergeCells count="10">
    <mergeCell ref="A1:J1"/>
    <mergeCell ref="D2:E2"/>
    <mergeCell ref="A2:A3"/>
    <mergeCell ref="B2:B3"/>
    <mergeCell ref="C2:C3"/>
    <mergeCell ref="F2:F3"/>
    <mergeCell ref="G2:G3"/>
    <mergeCell ref="H2:H3"/>
    <mergeCell ref="I2:I3"/>
    <mergeCell ref="J2:J3"/>
  </mergeCells>
  <pageMargins left="0.75" right="0.75" top="1" bottom="1" header="0.5" footer="0.5"/>
  <pageSetup paperSize="9"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2024-05-27T01:34:00Z</dcterms:created>
  <dcterms:modified xsi:type="dcterms:W3CDTF">2024-05-27T03:21:11Z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2713E4E481A14A5DBD0B2E78E07F8B6C_11</vt:lpwstr>
  </property>
  <property fmtid="{D5CDD505-2E9C-101B-9397-08002B2CF9AE}" pid="3" name="KSOProductBuildVer">
    <vt:lpwstr>2052-11.1.0.14309</vt:lpwstr>
  </property>
</Properties>
</file>