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第一批10人" sheetId="6" r:id="rId1"/>
  </sheets>
  <externalReferences>
    <externalReference r:id="rId2"/>
  </externalReferences>
  <definedNames>
    <definedName name="_xlnm.Print_Area" localSheetId="0">第一批10人!$A$1:$O$13</definedName>
  </definedNames>
  <calcPr calcId="144525"/>
</workbook>
</file>

<file path=xl/sharedStrings.xml><?xml version="1.0" encoding="utf-8"?>
<sst xmlns="http://schemas.openxmlformats.org/spreadsheetml/2006/main" count="43" uniqueCount="36">
  <si>
    <t>附件</t>
  </si>
  <si>
    <t xml:space="preserve"> </t>
  </si>
  <si>
    <t>凌云县2024年事业单位公开招聘急需紧缺人才拟聘人员名单（第一批）</t>
  </si>
  <si>
    <t>序号</t>
  </si>
  <si>
    <t>岗位编码</t>
  </si>
  <si>
    <t>招聘单位</t>
  </si>
  <si>
    <t>招聘岗位</t>
  </si>
  <si>
    <t>招聘岗位类别及等级</t>
  </si>
  <si>
    <t>招聘人数</t>
  </si>
  <si>
    <t>姓名</t>
  </si>
  <si>
    <t>性别</t>
  </si>
  <si>
    <t>职业能力倾向测验成绩</t>
  </si>
  <si>
    <t>综合应用能力成绩</t>
  </si>
  <si>
    <t>少数民族加分</t>
  </si>
  <si>
    <t>笔试总
成绩</t>
  </si>
  <si>
    <t>面试成绩</t>
  </si>
  <si>
    <t>考试
总成绩</t>
  </si>
  <si>
    <t>岗位排名</t>
  </si>
  <si>
    <t>凌云县人才储备发展中心</t>
  </si>
  <si>
    <t>管理人员</t>
  </si>
  <si>
    <t>管理九级</t>
  </si>
  <si>
    <t>王君华</t>
  </si>
  <si>
    <t>卢世赢</t>
  </si>
  <si>
    <t>专业技术人员</t>
  </si>
  <si>
    <t>专技十二级</t>
  </si>
  <si>
    <t>简泽刚</t>
  </si>
  <si>
    <t>潘艳鲜</t>
  </si>
  <si>
    <t>专技十三级</t>
  </si>
  <si>
    <t>罗顺佳</t>
  </si>
  <si>
    <t>黄保平</t>
  </si>
  <si>
    <t>凌云县民俗文化传承展演中心</t>
  </si>
  <si>
    <t>廖有权</t>
  </si>
  <si>
    <t>罗辰信</t>
  </si>
  <si>
    <t>韦任</t>
  </si>
  <si>
    <t>凌云县图书馆</t>
  </si>
  <si>
    <t>韦智然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</si>
</sst>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indexed="8"/>
      <name val="黑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0" fillId="0" borderId="0" xfId="0" applyNumberFormat="1" applyFill="1">
      <alignment vertical="center"/>
    </xf>
    <xf numFmtId="0" fontId="2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公开招聘事业单位工作人员、机关（参公事业单位）后勤服务人员岗位表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.&#20154;&#25165;&#21150;&#24037;&#20316;&#26448;&#26009;\2024&#24180;&#26448;&#26009;\3.2024&#24180;&#24613;&#38656;&#32039;&#32570;&#20154;&#25165;&#25307;&#32856;\7.&#32771;&#26680;\2.2024&#24180;&#20107;&#19994;&#21333;&#20301;&#20844;&#24320;&#25307;&#32856;&#24613;&#38656;&#32039;&#32570;&#20154;&#25165;&#32771;&#23519;&#20998;&#32452;&#24773;&#20917;&#26126;&#32454;&#34920;&#65288;&#31532;&#19968;&#25209;13&#20154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组情况表"/>
      <sheetName val="Sheet1"/>
    </sheetNames>
    <sheetDataSet>
      <sheetData sheetId="0">
        <row r="4">
          <cell r="B4" t="str">
            <v>王君华</v>
          </cell>
          <cell r="C4" t="str">
            <v>女</v>
          </cell>
        </row>
        <row r="5">
          <cell r="B5" t="str">
            <v>韦任</v>
          </cell>
          <cell r="C5" t="str">
            <v>男</v>
          </cell>
        </row>
        <row r="6">
          <cell r="B6" t="str">
            <v>罗顺佳</v>
          </cell>
          <cell r="C6" t="str">
            <v>男</v>
          </cell>
        </row>
        <row r="7">
          <cell r="B7" t="str">
            <v>韦智然</v>
          </cell>
          <cell r="C7" t="str">
            <v>女</v>
          </cell>
        </row>
        <row r="8">
          <cell r="B8" t="str">
            <v>卢世赢</v>
          </cell>
          <cell r="C8" t="str">
            <v>男</v>
          </cell>
        </row>
        <row r="9">
          <cell r="B9" t="str">
            <v>潘艳鲜</v>
          </cell>
          <cell r="C9" t="str">
            <v>女</v>
          </cell>
        </row>
        <row r="10">
          <cell r="B10" t="str">
            <v>罗辰信</v>
          </cell>
          <cell r="C10" t="str">
            <v>女</v>
          </cell>
        </row>
        <row r="11">
          <cell r="B11" t="str">
            <v>黄保平</v>
          </cell>
          <cell r="C11" t="str">
            <v>男</v>
          </cell>
        </row>
        <row r="12">
          <cell r="B12" t="str">
            <v>吴显堂</v>
          </cell>
          <cell r="C12" t="str">
            <v>男</v>
          </cell>
        </row>
        <row r="13">
          <cell r="B13" t="str">
            <v>卢燕琪</v>
          </cell>
          <cell r="C13" t="str">
            <v>女</v>
          </cell>
        </row>
        <row r="14">
          <cell r="B14" t="str">
            <v>廖有权</v>
          </cell>
          <cell r="C14" t="str">
            <v>男</v>
          </cell>
        </row>
        <row r="15">
          <cell r="B15" t="str">
            <v>周旭</v>
          </cell>
          <cell r="C15" t="str">
            <v>女</v>
          </cell>
        </row>
        <row r="16">
          <cell r="B16" t="str">
            <v>简泽刚</v>
          </cell>
          <cell r="C16" t="str">
            <v>男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25"/>
  <sheetViews>
    <sheetView tabSelected="1" workbookViewId="0">
      <selection activeCell="A2" sqref="A2:O2"/>
    </sheetView>
  </sheetViews>
  <sheetFormatPr defaultColWidth="9" defaultRowHeight="13.5"/>
  <cols>
    <col min="1" max="1" width="5" style="2" customWidth="1"/>
    <col min="2" max="2" width="12.25" style="2" customWidth="1"/>
    <col min="3" max="3" width="28.75" style="2" customWidth="1"/>
    <col min="4" max="4" width="13.25" style="2" customWidth="1"/>
    <col min="5" max="5" width="13.875" style="2" customWidth="1"/>
    <col min="6" max="6" width="5.125" style="2" customWidth="1"/>
    <col min="7" max="7" width="9.625" style="3" customWidth="1"/>
    <col min="8" max="8" width="5.375" style="3" customWidth="1"/>
    <col min="9" max="9" width="12.75" style="3" customWidth="1"/>
    <col min="10" max="10" width="10.25" style="3" customWidth="1"/>
    <col min="11" max="11" width="7.625" style="2" customWidth="1"/>
    <col min="12" max="12" width="9" style="2" customWidth="1"/>
    <col min="13" max="13" width="9.375" style="2" customWidth="1"/>
    <col min="14" max="14" width="11.125" style="2" customWidth="1"/>
    <col min="15" max="18" width="9" style="2"/>
    <col min="19" max="19" width="11.5" style="2"/>
    <col min="20" max="236" width="9" style="2"/>
  </cols>
  <sheetData>
    <row r="1" ht="19.5" customHeight="1" spans="1:244">
      <c r="A1" s="2" t="s">
        <v>0</v>
      </c>
      <c r="C1" s="4"/>
      <c r="D1" s="4"/>
      <c r="E1" s="4"/>
      <c r="F1" s="4"/>
      <c r="G1" s="2"/>
      <c r="H1" s="2"/>
      <c r="I1" s="2"/>
      <c r="J1" s="2"/>
      <c r="L1" s="2" t="s">
        <v>1</v>
      </c>
      <c r="N1" s="17"/>
      <c r="IC1" s="2"/>
      <c r="ID1" s="2"/>
      <c r="IE1" s="2"/>
      <c r="IF1" s="2"/>
      <c r="IG1" s="2"/>
      <c r="IH1" s="2"/>
      <c r="II1" s="2"/>
      <c r="IJ1" s="2"/>
    </row>
    <row r="2" ht="48" customHeight="1" spans="1:244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8"/>
      <c r="IC2" s="2"/>
      <c r="ID2" s="2"/>
      <c r="IE2" s="2"/>
      <c r="IF2" s="2"/>
      <c r="IG2" s="2"/>
      <c r="IH2" s="2"/>
      <c r="II2" s="2"/>
      <c r="IJ2" s="2"/>
    </row>
    <row r="3" s="1" customFormat="1" ht="51" customHeight="1" spans="1:236">
      <c r="A3" s="6" t="s">
        <v>3</v>
      </c>
      <c r="B3" s="6" t="s">
        <v>4</v>
      </c>
      <c r="C3" s="6" t="s">
        <v>5</v>
      </c>
      <c r="D3" s="7" t="s">
        <v>6</v>
      </c>
      <c r="E3" s="7" t="s">
        <v>7</v>
      </c>
      <c r="F3" s="6" t="s">
        <v>8</v>
      </c>
      <c r="G3" s="6" t="s">
        <v>9</v>
      </c>
      <c r="H3" s="6" t="s">
        <v>10</v>
      </c>
      <c r="I3" s="19" t="s">
        <v>11</v>
      </c>
      <c r="J3" s="19" t="s">
        <v>12</v>
      </c>
      <c r="K3" s="20" t="s">
        <v>13</v>
      </c>
      <c r="L3" s="19" t="s">
        <v>14</v>
      </c>
      <c r="M3" s="19" t="s">
        <v>15</v>
      </c>
      <c r="N3" s="19" t="s">
        <v>16</v>
      </c>
      <c r="O3" s="19" t="s">
        <v>17</v>
      </c>
      <c r="P3" s="21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</row>
    <row r="4" s="1" customFormat="1" ht="50" customHeight="1" spans="1:236">
      <c r="A4" s="8">
        <v>1</v>
      </c>
      <c r="B4" s="9">
        <v>2023110401</v>
      </c>
      <c r="C4" s="10" t="s">
        <v>18</v>
      </c>
      <c r="D4" s="10" t="s">
        <v>19</v>
      </c>
      <c r="E4" s="10" t="s">
        <v>20</v>
      </c>
      <c r="F4" s="10">
        <v>2</v>
      </c>
      <c r="G4" s="11" t="s">
        <v>21</v>
      </c>
      <c r="H4" s="12" t="str">
        <f>VLOOKUP(G4,[1]分组情况表!$B$4:$C$16,2,FALSE)</f>
        <v>女</v>
      </c>
      <c r="I4" s="22">
        <v>117</v>
      </c>
      <c r="J4" s="22">
        <v>128</v>
      </c>
      <c r="K4" s="22">
        <v>3</v>
      </c>
      <c r="L4" s="22">
        <v>248</v>
      </c>
      <c r="M4" s="23">
        <v>80.36</v>
      </c>
      <c r="N4" s="23">
        <v>204.36</v>
      </c>
      <c r="O4" s="22">
        <v>1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</row>
    <row r="5" s="1" customFormat="1" ht="50" customHeight="1" spans="1:236">
      <c r="A5" s="8">
        <v>2</v>
      </c>
      <c r="B5" s="13"/>
      <c r="C5" s="14"/>
      <c r="D5" s="14"/>
      <c r="E5" s="14"/>
      <c r="F5" s="14"/>
      <c r="G5" s="11" t="s">
        <v>22</v>
      </c>
      <c r="H5" s="12" t="str">
        <f>VLOOKUP(G5,[1]分组情况表!$B$4:$C$16,2,FALSE)</f>
        <v>男</v>
      </c>
      <c r="I5" s="22">
        <v>123</v>
      </c>
      <c r="J5" s="22">
        <v>126</v>
      </c>
      <c r="K5" s="22">
        <v>3</v>
      </c>
      <c r="L5" s="22">
        <v>252</v>
      </c>
      <c r="M5" s="23">
        <v>77.38</v>
      </c>
      <c r="N5" s="23">
        <v>203.38</v>
      </c>
      <c r="O5" s="22">
        <v>2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</row>
    <row r="6" s="1" customFormat="1" ht="50" customHeight="1" spans="1:236">
      <c r="A6" s="8">
        <v>3</v>
      </c>
      <c r="B6" s="9">
        <v>2023110402</v>
      </c>
      <c r="C6" s="10" t="s">
        <v>18</v>
      </c>
      <c r="D6" s="10" t="s">
        <v>23</v>
      </c>
      <c r="E6" s="10" t="s">
        <v>24</v>
      </c>
      <c r="F6" s="10">
        <v>2</v>
      </c>
      <c r="G6" s="11" t="s">
        <v>25</v>
      </c>
      <c r="H6" s="12" t="str">
        <f>VLOOKUP(G6,[1]分组情况表!$B$4:$C$16,2,FALSE)</f>
        <v>男</v>
      </c>
      <c r="I6" s="22">
        <v>105</v>
      </c>
      <c r="J6" s="22">
        <v>115</v>
      </c>
      <c r="K6" s="22">
        <v>0</v>
      </c>
      <c r="L6" s="22">
        <v>220</v>
      </c>
      <c r="M6" s="23">
        <v>81.18</v>
      </c>
      <c r="N6" s="23">
        <v>191.18</v>
      </c>
      <c r="O6" s="22">
        <v>1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</row>
    <row r="7" s="1" customFormat="1" ht="50" customHeight="1" spans="1:236">
      <c r="A7" s="8">
        <v>4</v>
      </c>
      <c r="B7" s="13"/>
      <c r="C7" s="14"/>
      <c r="D7" s="14"/>
      <c r="E7" s="14"/>
      <c r="F7" s="14"/>
      <c r="G7" s="11" t="s">
        <v>26</v>
      </c>
      <c r="H7" s="12" t="str">
        <f>VLOOKUP(G7,[1]分组情况表!$B$4:$C$16,2,FALSE)</f>
        <v>女</v>
      </c>
      <c r="I7" s="22">
        <v>115.5</v>
      </c>
      <c r="J7" s="22">
        <v>104</v>
      </c>
      <c r="K7" s="22">
        <v>3</v>
      </c>
      <c r="L7" s="22">
        <v>222.5</v>
      </c>
      <c r="M7" s="23">
        <v>77.8</v>
      </c>
      <c r="N7" s="23">
        <v>189.05</v>
      </c>
      <c r="O7" s="22">
        <v>2</v>
      </c>
      <c r="P7" s="24"/>
      <c r="Q7" s="25"/>
      <c r="R7" s="25"/>
      <c r="S7" s="26"/>
      <c r="T7" s="27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</row>
    <row r="8" s="1" customFormat="1" ht="50" customHeight="1" spans="1:236">
      <c r="A8" s="8">
        <v>5</v>
      </c>
      <c r="B8" s="9">
        <v>2023110403</v>
      </c>
      <c r="C8" s="10" t="s">
        <v>18</v>
      </c>
      <c r="D8" s="10" t="s">
        <v>23</v>
      </c>
      <c r="E8" s="10" t="s">
        <v>27</v>
      </c>
      <c r="F8" s="10">
        <v>2</v>
      </c>
      <c r="G8" s="11" t="s">
        <v>28</v>
      </c>
      <c r="H8" s="12" t="str">
        <f>VLOOKUP(G8,[1]分组情况表!$B$4:$C$16,2,FALSE)</f>
        <v>男</v>
      </c>
      <c r="I8" s="22">
        <v>118.5</v>
      </c>
      <c r="J8" s="22">
        <v>128</v>
      </c>
      <c r="K8" s="22">
        <v>0</v>
      </c>
      <c r="L8" s="22">
        <v>246.5</v>
      </c>
      <c r="M8" s="23">
        <v>78.9</v>
      </c>
      <c r="N8" s="23">
        <v>202.15</v>
      </c>
      <c r="O8" s="22">
        <v>1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</row>
    <row r="9" s="1" customFormat="1" ht="50" customHeight="1" spans="1:236">
      <c r="A9" s="8">
        <v>6</v>
      </c>
      <c r="B9" s="13"/>
      <c r="C9" s="14"/>
      <c r="D9" s="14"/>
      <c r="E9" s="14"/>
      <c r="F9" s="14"/>
      <c r="G9" s="11" t="s">
        <v>29</v>
      </c>
      <c r="H9" s="12" t="str">
        <f>VLOOKUP(G9,[1]分组情况表!$B$4:$C$16,2,FALSE)</f>
        <v>男</v>
      </c>
      <c r="I9" s="22">
        <v>114</v>
      </c>
      <c r="J9" s="22">
        <v>114</v>
      </c>
      <c r="K9" s="22">
        <v>3</v>
      </c>
      <c r="L9" s="22">
        <v>231</v>
      </c>
      <c r="M9" s="23">
        <v>81.9</v>
      </c>
      <c r="N9" s="23">
        <v>197.4</v>
      </c>
      <c r="O9" s="22">
        <v>2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</row>
    <row r="10" s="1" customFormat="1" ht="50" customHeight="1" spans="1:236">
      <c r="A10" s="8">
        <v>7</v>
      </c>
      <c r="B10" s="10">
        <v>2023110408</v>
      </c>
      <c r="C10" s="10" t="s">
        <v>30</v>
      </c>
      <c r="D10" s="10" t="s">
        <v>23</v>
      </c>
      <c r="E10" s="10" t="s">
        <v>27</v>
      </c>
      <c r="F10" s="10">
        <v>3</v>
      </c>
      <c r="G10" s="11" t="s">
        <v>31</v>
      </c>
      <c r="H10" s="12" t="str">
        <f>VLOOKUP(G10,[1]分组情况表!$B$4:$C$16,2,FALSE)</f>
        <v>男</v>
      </c>
      <c r="I10" s="22">
        <v>105</v>
      </c>
      <c r="J10" s="22">
        <v>111</v>
      </c>
      <c r="K10" s="22">
        <v>3</v>
      </c>
      <c r="L10" s="22">
        <v>219</v>
      </c>
      <c r="M10" s="23">
        <v>79.4</v>
      </c>
      <c r="N10" s="23">
        <v>188.9</v>
      </c>
      <c r="O10" s="22">
        <v>1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</row>
    <row r="11" s="1" customFormat="1" ht="50" customHeight="1" spans="1:236">
      <c r="A11" s="8">
        <v>8</v>
      </c>
      <c r="B11" s="15"/>
      <c r="C11" s="15"/>
      <c r="D11" s="15"/>
      <c r="E11" s="15"/>
      <c r="F11" s="15"/>
      <c r="G11" s="11" t="s">
        <v>32</v>
      </c>
      <c r="H11" s="12" t="str">
        <f>VLOOKUP(G11,[1]分组情况表!$B$4:$C$16,2,FALSE)</f>
        <v>女</v>
      </c>
      <c r="I11" s="22">
        <v>103.5</v>
      </c>
      <c r="J11" s="22">
        <v>109</v>
      </c>
      <c r="K11" s="22">
        <v>3</v>
      </c>
      <c r="L11" s="22">
        <v>215.5</v>
      </c>
      <c r="M11" s="23">
        <v>80</v>
      </c>
      <c r="N11" s="23">
        <v>187.75</v>
      </c>
      <c r="O11" s="22">
        <v>2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</row>
    <row r="12" s="1" customFormat="1" ht="50" customHeight="1" spans="1:236">
      <c r="A12" s="8">
        <v>9</v>
      </c>
      <c r="B12" s="14"/>
      <c r="C12" s="14"/>
      <c r="D12" s="14"/>
      <c r="E12" s="14"/>
      <c r="F12" s="14"/>
      <c r="G12" s="11" t="s">
        <v>33</v>
      </c>
      <c r="H12" s="12" t="str">
        <f>VLOOKUP(G12,[1]分组情况表!$B$4:$C$16,2,FALSE)</f>
        <v>男</v>
      </c>
      <c r="I12" s="22">
        <v>96</v>
      </c>
      <c r="J12" s="22">
        <v>117</v>
      </c>
      <c r="K12" s="22">
        <v>3</v>
      </c>
      <c r="L12" s="22">
        <v>216</v>
      </c>
      <c r="M12" s="23">
        <v>74.9</v>
      </c>
      <c r="N12" s="23">
        <v>182.9</v>
      </c>
      <c r="O12" s="22">
        <v>3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</row>
    <row r="13" s="1" customFormat="1" ht="59" customHeight="1" spans="1:236">
      <c r="A13" s="8">
        <v>10</v>
      </c>
      <c r="B13" s="16">
        <v>2023110409</v>
      </c>
      <c r="C13" s="11" t="s">
        <v>34</v>
      </c>
      <c r="D13" s="11" t="s">
        <v>23</v>
      </c>
      <c r="E13" s="11" t="s">
        <v>27</v>
      </c>
      <c r="F13" s="16">
        <v>1</v>
      </c>
      <c r="G13" s="16" t="s">
        <v>35</v>
      </c>
      <c r="H13" s="12" t="str">
        <f>VLOOKUP(G13,[1]分组情况表!$B$4:$C$16,2,FALSE)</f>
        <v>女</v>
      </c>
      <c r="I13" s="22">
        <v>111</v>
      </c>
      <c r="J13" s="22">
        <v>129</v>
      </c>
      <c r="K13" s="22">
        <v>3</v>
      </c>
      <c r="L13" s="22">
        <v>243</v>
      </c>
      <c r="M13" s="23">
        <v>77.3</v>
      </c>
      <c r="N13" s="23">
        <v>198.8</v>
      </c>
      <c r="O13" s="22">
        <v>1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</row>
    <row r="14" s="1" customFormat="1" spans="1:236">
      <c r="A14" s="3"/>
      <c r="B14" s="3"/>
      <c r="C14" s="3"/>
      <c r="D14" s="3"/>
      <c r="E14" s="3"/>
      <c r="F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</row>
    <row r="15" s="1" customFormat="1" spans="1:236">
      <c r="A15" s="3"/>
      <c r="B15" s="3"/>
      <c r="C15" s="3"/>
      <c r="D15" s="3"/>
      <c r="E15" s="3"/>
      <c r="F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</row>
    <row r="16" s="1" customFormat="1" spans="1:236">
      <c r="A16" s="3"/>
      <c r="B16" s="3"/>
      <c r="C16" s="3"/>
      <c r="D16" s="3"/>
      <c r="E16" s="3"/>
      <c r="F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</row>
    <row r="17" s="1" customFormat="1" spans="1:236">
      <c r="A17" s="3"/>
      <c r="B17" s="3"/>
      <c r="C17" s="3"/>
      <c r="D17" s="3"/>
      <c r="E17" s="3"/>
      <c r="F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</row>
    <row r="18" s="1" customFormat="1" spans="1:236">
      <c r="A18" s="3"/>
      <c r="B18" s="3"/>
      <c r="C18" s="3"/>
      <c r="D18" s="3"/>
      <c r="E18" s="3"/>
      <c r="F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</row>
    <row r="19" s="1" customFormat="1" spans="1:236">
      <c r="A19" s="3"/>
      <c r="B19" s="3"/>
      <c r="C19" s="3"/>
      <c r="D19" s="3"/>
      <c r="E19" s="3"/>
      <c r="F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</row>
    <row r="20" s="1" customFormat="1" spans="1:236">
      <c r="A20" s="3"/>
      <c r="B20" s="3"/>
      <c r="C20" s="3"/>
      <c r="D20" s="3"/>
      <c r="E20" s="3"/>
      <c r="F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</row>
    <row r="21" s="1" customFormat="1" spans="1:236">
      <c r="A21" s="3"/>
      <c r="B21" s="3"/>
      <c r="C21" s="3"/>
      <c r="D21" s="3"/>
      <c r="E21" s="3"/>
      <c r="F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</row>
    <row r="22" s="1" customFormat="1" spans="1:236">
      <c r="A22" s="3"/>
      <c r="B22" s="3"/>
      <c r="C22" s="3"/>
      <c r="D22" s="3"/>
      <c r="E22" s="3"/>
      <c r="F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</row>
    <row r="23" s="1" customFormat="1" spans="1:236">
      <c r="A23" s="3"/>
      <c r="B23" s="3"/>
      <c r="C23" s="3"/>
      <c r="D23" s="3"/>
      <c r="E23" s="3"/>
      <c r="F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</row>
    <row r="24" s="1" customFormat="1" spans="1:236">
      <c r="A24" s="3"/>
      <c r="B24" s="3"/>
      <c r="C24" s="3"/>
      <c r="D24" s="3"/>
      <c r="E24" s="3"/>
      <c r="F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</row>
    <row r="25" s="1" customFormat="1" spans="1:236">
      <c r="A25" s="3"/>
      <c r="B25" s="3"/>
      <c r="C25" s="3"/>
      <c r="D25" s="3"/>
      <c r="E25" s="3"/>
      <c r="F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</row>
  </sheetData>
  <sortState ref="A2:M28">
    <sortCondition ref="A2"/>
  </sortState>
  <mergeCells count="22">
    <mergeCell ref="C1:D1"/>
    <mergeCell ref="A2:O2"/>
    <mergeCell ref="B4:B5"/>
    <mergeCell ref="B6:B7"/>
    <mergeCell ref="B8:B9"/>
    <mergeCell ref="B10:B12"/>
    <mergeCell ref="C4:C5"/>
    <mergeCell ref="C6:C7"/>
    <mergeCell ref="C8:C9"/>
    <mergeCell ref="C10:C12"/>
    <mergeCell ref="D4:D5"/>
    <mergeCell ref="D6:D7"/>
    <mergeCell ref="D8:D9"/>
    <mergeCell ref="D10:D12"/>
    <mergeCell ref="E4:E5"/>
    <mergeCell ref="E6:E7"/>
    <mergeCell ref="E8:E9"/>
    <mergeCell ref="E10:E12"/>
    <mergeCell ref="F4:F5"/>
    <mergeCell ref="F6:F7"/>
    <mergeCell ref="F8:F9"/>
    <mergeCell ref="F10:F12"/>
  </mergeCells>
  <dataValidations count="1">
    <dataValidation type="list" allowBlank="1" showErrorMessage="1" errorTitle="非法输入" error="必须输入符合岗位设置要求的岗位名称" sqref="E13" errorStyle="warning">
      <formula1>"管理十级,管理九级,管理八级,管理七级,专技十三级,专技十二级,专技十一级,专技十级,专技九级,专技八级,专技七级,专技六级,专技五级,专技四级,工勤技能"</formula1>
    </dataValidation>
  </dataValidations>
  <pageMargins left="0.751388888888889" right="0.590277777777778" top="0.66875" bottom="0.314583333333333" header="0.511805555555556" footer="0.275"/>
  <pageSetup paperSize="9" scale="8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第一批10人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亲</dc:creator>
  <cp:lastModifiedBy>qin</cp:lastModifiedBy>
  <dcterms:created xsi:type="dcterms:W3CDTF">2021-08-26T00:52:00Z</dcterms:created>
  <dcterms:modified xsi:type="dcterms:W3CDTF">2024-05-27T04:06:52Z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78364F06A0EE4FA0986A07C06FB804D0</vt:lpwstr>
  </property>
</Properties>
</file>