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<sst xmlns="http://schemas.openxmlformats.org/spreadsheetml/2006/main" count="31" uniqueCount="24">
  <si>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附件：</t>
  </si>
  <si>
    <t xml:space="preserve"> </t>
  </si>
  <si>
    <t>凯里市总工会2024年公开招聘工会社会工作者面试人员总成绩排名表</t>
  </si>
  <si>
    <t>姓名</t>
  </si>
  <si>
    <t>性别</t>
  </si>
  <si>
    <t>笔试准考证</t>
  </si>
  <si>
    <t>笔试成绩</t>
  </si>
  <si>
    <t>折算后笔试成绩</t>
  </si>
  <si>
    <t>面试准考证</t>
  </si>
  <si>
    <t>面试成绩</t>
  </si>
  <si>
    <t>折算后面试成绩</t>
  </si>
  <si>
    <t>总成绩</t>
  </si>
  <si>
    <t>排名</t>
  </si>
  <si>
    <t>桂诗菲</t>
  </si>
  <si>
    <t>女</t>
  </si>
  <si>
    <r>
      <t xml:space="preserve">刘  </t>
    </r>
    <r>
      <rPr>
        <sz val="12"/>
        <color theme="1"/>
        <rFont val="宋体"/>
        <charset val="134"/>
      </rPr>
      <t>旻</t>
    </r>
  </si>
  <si>
    <t>男</t>
  </si>
  <si>
    <t>陈  严</t>
  </si>
  <si>
    <t>何兴艳</t>
  </si>
  <si>
    <t>田昌武</t>
  </si>
  <si>
    <t>杨  俊</t>
  </si>
  <si>
    <t>潘燕芳</t>
  </si>
  <si>
    <t>杨凤莲</t>
  </si>
  <si>
    <t>蔡文燕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</si>
</sst>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M4" sqref="M4"/>
    </sheetView>
  </sheetViews>
  <sheetFormatPr defaultColWidth="9" defaultRowHeight="20" customHeight="1"/>
  <cols>
    <col min="1" max="1" width="11.125" style="2" customWidth="1"/>
    <col min="2" max="2" width="7.5" style="2" customWidth="1"/>
    <col min="3" max="3" width="12.625" style="2" customWidth="1"/>
    <col min="4" max="4" width="11.75" style="2" customWidth="1"/>
    <col min="5" max="5" width="16" style="3" customWidth="1"/>
    <col min="6" max="6" width="12.625" style="2" customWidth="1"/>
    <col min="7" max="7" width="12.625" style="3" customWidth="1"/>
    <col min="8" max="8" width="17.625" style="3" customWidth="1"/>
    <col min="9" max="9" width="12.625" style="3" customWidth="1"/>
    <col min="10" max="10" width="12.625" style="2" customWidth="1"/>
    <col min="11" max="16384" width="9" style="2"/>
  </cols>
  <sheetData>
    <row r="1" customHeight="1" spans="1:1">
      <c r="A1" s="4" t="s">
        <v>0</v>
      </c>
    </row>
    <row r="2" customHeight="1" spans="1:1">
      <c r="A2" s="5" t="s">
        <v>1</v>
      </c>
    </row>
    <row r="3" ht="51" customHeight="1" spans="1:10">
      <c r="A3" s="6" t="s">
        <v>2</v>
      </c>
      <c r="B3" s="6"/>
      <c r="C3" s="6"/>
      <c r="D3" s="6"/>
      <c r="E3" s="7"/>
      <c r="F3" s="6"/>
      <c r="G3" s="7"/>
      <c r="H3" s="7"/>
      <c r="I3" s="7"/>
      <c r="J3" s="6"/>
    </row>
    <row r="4" s="1" customFormat="1" ht="2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9" t="s">
        <v>9</v>
      </c>
      <c r="H4" s="9" t="s">
        <v>10</v>
      </c>
      <c r="I4" s="9" t="s">
        <v>11</v>
      </c>
      <c r="J4" s="8" t="s">
        <v>12</v>
      </c>
    </row>
    <row r="5" ht="25" customHeight="1" spans="1:10">
      <c r="A5" s="10" t="s">
        <v>13</v>
      </c>
      <c r="B5" s="11" t="s">
        <v>14</v>
      </c>
      <c r="C5" s="12">
        <v>202401003</v>
      </c>
      <c r="D5" s="12">
        <v>74</v>
      </c>
      <c r="E5" s="13">
        <f>D5*40%</f>
        <v>29.6</v>
      </c>
      <c r="F5" s="14">
        <v>20240101</v>
      </c>
      <c r="G5" s="13">
        <v>83.67</v>
      </c>
      <c r="H5" s="13">
        <f>G5*60%</f>
        <v>50.202</v>
      </c>
      <c r="I5" s="13">
        <f>E5+H5</f>
        <v>79.802</v>
      </c>
      <c r="J5" s="16">
        <v>1</v>
      </c>
    </row>
    <row r="6" ht="25" customHeight="1" spans="1:10">
      <c r="A6" s="10" t="s">
        <v>15</v>
      </c>
      <c r="B6" s="11" t="s">
        <v>16</v>
      </c>
      <c r="C6" s="12">
        <v>202402034</v>
      </c>
      <c r="D6" s="12">
        <v>60</v>
      </c>
      <c r="E6" s="13">
        <f>D6*40%</f>
        <v>24</v>
      </c>
      <c r="F6" s="14">
        <v>20240102</v>
      </c>
      <c r="G6" s="13">
        <v>80.33</v>
      </c>
      <c r="H6" s="13">
        <f>G6*60%</f>
        <v>48.198</v>
      </c>
      <c r="I6" s="13">
        <f>E6+H6</f>
        <v>72.198</v>
      </c>
      <c r="J6" s="16">
        <v>2</v>
      </c>
    </row>
    <row r="7" ht="25" customHeight="1" spans="1:10">
      <c r="A7" s="10" t="s">
        <v>17</v>
      </c>
      <c r="B7" s="11" t="s">
        <v>14</v>
      </c>
      <c r="C7" s="12">
        <v>202404002</v>
      </c>
      <c r="D7" s="12">
        <v>56</v>
      </c>
      <c r="E7" s="13">
        <f>D7*40%</f>
        <v>22.4</v>
      </c>
      <c r="F7" s="14">
        <v>20240103</v>
      </c>
      <c r="G7" s="13">
        <v>83</v>
      </c>
      <c r="H7" s="13">
        <f>G7*60%</f>
        <v>49.8</v>
      </c>
      <c r="I7" s="13">
        <f>E7+H7</f>
        <v>72.2</v>
      </c>
      <c r="J7" s="16">
        <v>2</v>
      </c>
    </row>
    <row r="8" ht="25" customHeight="1" spans="1:10">
      <c r="A8" s="10" t="s">
        <v>18</v>
      </c>
      <c r="B8" s="11" t="s">
        <v>14</v>
      </c>
      <c r="C8" s="12">
        <v>202402011</v>
      </c>
      <c r="D8" s="12">
        <v>51</v>
      </c>
      <c r="E8" s="13">
        <f>D8*40%</f>
        <v>20.4</v>
      </c>
      <c r="F8" s="14">
        <v>20240104</v>
      </c>
      <c r="G8" s="13">
        <v>82.67</v>
      </c>
      <c r="H8" s="13">
        <f>G8*60%</f>
        <v>49.602</v>
      </c>
      <c r="I8" s="13">
        <f>E8+H8</f>
        <v>70.002</v>
      </c>
      <c r="J8" s="16">
        <v>4</v>
      </c>
    </row>
    <row r="9" ht="25" customHeight="1" spans="1:10">
      <c r="A9" s="10" t="s">
        <v>19</v>
      </c>
      <c r="B9" s="11" t="s">
        <v>16</v>
      </c>
      <c r="C9" s="12">
        <v>202403002</v>
      </c>
      <c r="D9" s="12">
        <v>48</v>
      </c>
      <c r="E9" s="13">
        <f>D9*40%</f>
        <v>19.2</v>
      </c>
      <c r="F9" s="14">
        <v>20240106</v>
      </c>
      <c r="G9" s="13">
        <v>84.33</v>
      </c>
      <c r="H9" s="13">
        <f>G9*60%</f>
        <v>50.598</v>
      </c>
      <c r="I9" s="13">
        <f>E9+H9</f>
        <v>69.798</v>
      </c>
      <c r="J9" s="16">
        <v>5</v>
      </c>
    </row>
    <row r="10" ht="25" customHeight="1" spans="1:10">
      <c r="A10" s="15" t="s">
        <v>20</v>
      </c>
      <c r="B10" s="15" t="s">
        <v>16</v>
      </c>
      <c r="C10" s="12">
        <v>202402002</v>
      </c>
      <c r="D10" s="12">
        <v>50</v>
      </c>
      <c r="E10" s="13">
        <f>D10*40%</f>
        <v>20</v>
      </c>
      <c r="F10" s="14">
        <v>20240105</v>
      </c>
      <c r="G10" s="13">
        <v>79</v>
      </c>
      <c r="H10" s="13">
        <f>G10*60%</f>
        <v>47.4</v>
      </c>
      <c r="I10" s="13">
        <f>E10+H10</f>
        <v>67.4</v>
      </c>
      <c r="J10" s="16">
        <v>6</v>
      </c>
    </row>
    <row r="11" ht="25" customHeight="1" spans="1:10">
      <c r="A11" s="10" t="s">
        <v>21</v>
      </c>
      <c r="B11" s="11" t="s">
        <v>14</v>
      </c>
      <c r="C11" s="12">
        <v>202402039</v>
      </c>
      <c r="D11" s="12">
        <v>44</v>
      </c>
      <c r="E11" s="13">
        <f>D11*40%</f>
        <v>17.6</v>
      </c>
      <c r="F11" s="14">
        <v>20240107</v>
      </c>
      <c r="G11" s="13">
        <v>80</v>
      </c>
      <c r="H11" s="13">
        <f>G11*60%</f>
        <v>48</v>
      </c>
      <c r="I11" s="13">
        <f>E11+H11</f>
        <v>65.6</v>
      </c>
      <c r="J11" s="16">
        <v>7</v>
      </c>
    </row>
    <row r="12" ht="25" customHeight="1" spans="1:10">
      <c r="A12" s="10" t="s">
        <v>22</v>
      </c>
      <c r="B12" s="11" t="s">
        <v>14</v>
      </c>
      <c r="C12" s="12">
        <v>202404019</v>
      </c>
      <c r="D12" s="12">
        <v>43</v>
      </c>
      <c r="E12" s="13">
        <f>D12*40%</f>
        <v>17.2</v>
      </c>
      <c r="F12" s="14">
        <v>20240108</v>
      </c>
      <c r="G12" s="13">
        <v>78.33</v>
      </c>
      <c r="H12" s="13">
        <f>G12*60%</f>
        <v>46.998</v>
      </c>
      <c r="I12" s="13">
        <f>E12+H12</f>
        <v>64.198</v>
      </c>
      <c r="J12" s="16">
        <v>8</v>
      </c>
    </row>
    <row r="13" ht="25" customHeight="1" spans="1:10">
      <c r="A13" s="10" t="s">
        <v>23</v>
      </c>
      <c r="B13" s="11" t="s">
        <v>14</v>
      </c>
      <c r="C13" s="12">
        <v>202402046</v>
      </c>
      <c r="D13" s="12">
        <v>39</v>
      </c>
      <c r="E13" s="13">
        <f>D13*40%</f>
        <v>15.6</v>
      </c>
      <c r="F13" s="14">
        <v>20240109</v>
      </c>
      <c r="G13" s="13">
        <v>78.67</v>
      </c>
      <c r="H13" s="13">
        <f>G13*60%</f>
        <v>47.202</v>
      </c>
      <c r="I13" s="13">
        <f>E13+H13</f>
        <v>62.802</v>
      </c>
      <c r="J13" s="16">
        <v>9</v>
      </c>
    </row>
  </sheetData>
  <sortState ref="A1:J13">
    <sortCondition ref="I5"/>
  </sortState>
  <mergeCells count="1">
    <mergeCell ref="A3:J3"/>
  </mergeCells>
  <dataValidations count="1">
    <dataValidation type="list" allowBlank="1" showInputMessage="1" showErrorMessage="1" sqref="B10">
      <formula1>"男,女"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Evelyn.</cp:lastModifiedBy>
  <dcterms:created xsi:type="dcterms:W3CDTF">2023-05-12T11:15:00Z</dcterms:created>
  <dcterms:modified xsi:type="dcterms:W3CDTF">2024-05-27T08:42:34Z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AE521DEF7FE44505A06A12735D6009DC_12</vt:lpwstr>
  </property>
</Properties>
</file>