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<sst xmlns="http://schemas.openxmlformats.org/spreadsheetml/2006/main" count="189" uniqueCount="128">
  <si>
    <t>附件</t>
  </si>
  <si>
    <t>2024年乐山市市级事业单位公开考试招聘工作人员（教育类）面试成绩、总成绩排名及进入体检人员名单</t>
  </si>
  <si>
    <t>序号</t>
  </si>
  <si>
    <t>主管部门</t>
  </si>
  <si>
    <t>招聘单位名称</t>
  </si>
  <si>
    <t>招聘岗位</t>
  </si>
  <si>
    <t>招聘
人数</t>
  </si>
  <si>
    <t>姓名</t>
  </si>
  <si>
    <t>笔  试
总成绩</t>
  </si>
  <si>
    <t>笔试折合成绩</t>
  </si>
  <si>
    <t>面  试
成绩</t>
  </si>
  <si>
    <t>面试折合成绩</t>
  </si>
  <si>
    <t>折合总成绩</t>
  </si>
  <si>
    <t>折合总成绩排名</t>
  </si>
  <si>
    <t>是否进入体检</t>
  </si>
  <si>
    <t>岗位编码</t>
  </si>
  <si>
    <t>岗位类别</t>
  </si>
  <si>
    <t>岗位名称</t>
  </si>
  <si>
    <t>四川省乐山市第一职业高级中学</t>
  </si>
  <si>
    <t>专技岗位</t>
  </si>
  <si>
    <t>心理健康教育教学</t>
  </si>
  <si>
    <t>方志</t>
  </si>
  <si>
    <t>是</t>
  </si>
  <si>
    <t>吴桐雨</t>
  </si>
  <si>
    <t>任敏露</t>
  </si>
  <si>
    <t>四川省乐山第一中学校</t>
  </si>
  <si>
    <t>高中语文教学</t>
  </si>
  <si>
    <t>李媛</t>
  </si>
  <si>
    <t>李佳译</t>
  </si>
  <si>
    <t>周佳</t>
  </si>
  <si>
    <t>曹慧敏</t>
  </si>
  <si>
    <t>缺考</t>
  </si>
  <si>
    <t>高中数学教学</t>
  </si>
  <si>
    <t>李碧壕</t>
  </si>
  <si>
    <t>李遥</t>
  </si>
  <si>
    <t>高中物理教学</t>
  </si>
  <si>
    <t>姚炎昆</t>
  </si>
  <si>
    <t>刘晨晨</t>
  </si>
  <si>
    <t>朱宝剑</t>
  </si>
  <si>
    <t>高中化学教学1</t>
  </si>
  <si>
    <t>周方芳</t>
  </si>
  <si>
    <t>高中化学教学2</t>
  </si>
  <si>
    <t>张雨润</t>
  </si>
  <si>
    <t>范娉翔</t>
  </si>
  <si>
    <t>聂明</t>
  </si>
  <si>
    <t>高中地理教学</t>
  </si>
  <si>
    <t>杨虹玉</t>
  </si>
  <si>
    <t>宋俊平</t>
  </si>
  <si>
    <t>罗春宇</t>
  </si>
  <si>
    <t>高中政治教学</t>
  </si>
  <si>
    <t>周灵杰</t>
  </si>
  <si>
    <t>欧雨欣</t>
  </si>
  <si>
    <t>练厚贤</t>
  </si>
  <si>
    <t>高中历史教学</t>
  </si>
  <si>
    <t>杨武平</t>
  </si>
  <si>
    <t>王文博</t>
  </si>
  <si>
    <t>项未来</t>
  </si>
  <si>
    <t>高中技术教学</t>
  </si>
  <si>
    <t>杨金</t>
  </si>
  <si>
    <t>曾洁</t>
  </si>
  <si>
    <t>凌齐静</t>
  </si>
  <si>
    <t>高中美术教学</t>
  </si>
  <si>
    <t>林秋霞</t>
  </si>
  <si>
    <t>向凌</t>
  </si>
  <si>
    <t>汪婷</t>
  </si>
  <si>
    <t>徐瑞雪</t>
  </si>
  <si>
    <t>乐山市草堂高级中学</t>
  </si>
  <si>
    <t>谭雨豪</t>
  </si>
  <si>
    <t>宋欣蔚</t>
  </si>
  <si>
    <t>王欣媛</t>
  </si>
  <si>
    <t>赵珂睿</t>
  </si>
  <si>
    <t>乐山市实验中学</t>
  </si>
  <si>
    <t>初中数学教学</t>
  </si>
  <si>
    <t>胡佳</t>
  </si>
  <si>
    <t>黄荟蒙</t>
  </si>
  <si>
    <t>罗素雅</t>
  </si>
  <si>
    <t>初中物理教学</t>
  </si>
  <si>
    <t>黄小芸</t>
  </si>
  <si>
    <t>帅叶欣</t>
  </si>
  <si>
    <t>郑璇</t>
  </si>
  <si>
    <t>初中化学教学</t>
  </si>
  <si>
    <t>朱李霞</t>
  </si>
  <si>
    <t>唐彦婷</t>
  </si>
  <si>
    <t>李鹿湘</t>
  </si>
  <si>
    <t>乐山市特殊教育学校</t>
  </si>
  <si>
    <t>特殊教育教学</t>
  </si>
  <si>
    <t>李梅</t>
  </si>
  <si>
    <t>石雯玉</t>
  </si>
  <si>
    <t>黄曦</t>
  </si>
  <si>
    <t>夏雨</t>
  </si>
  <si>
    <t>易小燕</t>
  </si>
  <si>
    <t>殷左思涵</t>
  </si>
  <si>
    <t>朱涵</t>
  </si>
  <si>
    <t>李文</t>
  </si>
  <si>
    <t>乐山市实验小学</t>
  </si>
  <si>
    <t>小学语文教学</t>
  </si>
  <si>
    <t>周敏</t>
  </si>
  <si>
    <t>唐亮</t>
  </si>
  <si>
    <t>徐珮嘉</t>
  </si>
  <si>
    <t>周静</t>
  </si>
  <si>
    <t>刘玉</t>
  </si>
  <si>
    <t>李洁</t>
  </si>
  <si>
    <t>乐山师范学校附属小学</t>
  </si>
  <si>
    <t>阮玲</t>
  </si>
  <si>
    <t>黄鲜</t>
  </si>
  <si>
    <t>罗紫城</t>
  </si>
  <si>
    <t>乐山市实验幼儿园</t>
  </si>
  <si>
    <t>幼儿教学</t>
  </si>
  <si>
    <t>魏子轩</t>
  </si>
  <si>
    <t>李偲</t>
  </si>
  <si>
    <t>王聆妃</t>
  </si>
  <si>
    <t>何枫</t>
  </si>
  <si>
    <t>钱燕茹</t>
  </si>
  <si>
    <t>乐山市机关幼儿园</t>
  </si>
  <si>
    <t>张苏杭</t>
  </si>
  <si>
    <t>李木子</t>
  </si>
  <si>
    <t>王梦婷</t>
  </si>
  <si>
    <t>李佳秀</t>
  </si>
  <si>
    <t>涂铭涵</t>
  </si>
  <si>
    <t>谭玉琦</t>
  </si>
  <si>
    <t>乐山市奥林匹克学校</t>
  </si>
  <si>
    <t>初中语文教学</t>
  </si>
  <si>
    <t>陈珂</t>
  </si>
  <si>
    <t>陈滨悦</t>
  </si>
  <si>
    <t>张丹丹</t>
  </si>
  <si>
    <t>排球教练</t>
  </si>
  <si>
    <t>彭强</t>
  </si>
  <si>
    <t>赵娟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</si>
</sst>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4"/>
      <color indexed="8"/>
      <name val="黑体"/>
      <charset val="134"/>
    </font>
    <font>
      <b/>
      <sz val="10"/>
      <name val="黑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topLeftCell="A60" workbookViewId="0">
      <selection activeCell="M82" sqref="M82"/>
    </sheetView>
  </sheetViews>
  <sheetFormatPr defaultColWidth="9" defaultRowHeight="14.4"/>
  <cols>
    <col min="1" max="1" width="5.87962962962963" style="1" customWidth="1"/>
    <col min="2" max="2" width="8" style="1" customWidth="1"/>
    <col min="3" max="3" width="10.4444444444444" style="1" customWidth="1"/>
    <col min="4" max="4" width="8.62962962962963" style="1" customWidth="1"/>
    <col min="5" max="5" width="8.25" style="1" customWidth="1"/>
    <col min="6" max="6" width="9.62962962962963" style="1" customWidth="1"/>
    <col min="7" max="7" width="6" style="1" customWidth="1"/>
    <col min="8" max="8" width="7.66666666666667" style="1" customWidth="1"/>
    <col min="9" max="10" width="9.5" style="1" customWidth="1"/>
    <col min="11" max="12" width="9" style="1"/>
    <col min="13" max="13" width="10.7685185185185" style="1"/>
    <col min="14" max="14" width="9" style="1"/>
    <col min="15" max="15" width="6.66666666666667" style="1" customWidth="1"/>
    <col min="16" max="16384" width="9" style="1"/>
  </cols>
  <sheetData>
    <row r="1" spans="1:1">
      <c r="A1" s="1" t="s">
        <v>0</v>
      </c>
    </row>
    <row r="2" ht="84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4" t="s">
        <v>6</v>
      </c>
      <c r="H3" s="5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13" t="s">
        <v>12</v>
      </c>
      <c r="N3" s="14" t="s">
        <v>13</v>
      </c>
      <c r="O3" s="15" t="s">
        <v>14</v>
      </c>
    </row>
    <row r="4" ht="30" customHeight="1" spans="1:15">
      <c r="A4" s="3"/>
      <c r="B4" s="3"/>
      <c r="C4" s="3"/>
      <c r="D4" s="3" t="s">
        <v>15</v>
      </c>
      <c r="E4" s="3" t="s">
        <v>16</v>
      </c>
      <c r="F4" s="3" t="s">
        <v>17</v>
      </c>
      <c r="G4" s="6"/>
      <c r="H4" s="7"/>
      <c r="I4" s="16"/>
      <c r="J4" s="16"/>
      <c r="K4" s="16"/>
      <c r="L4" s="16"/>
      <c r="M4" s="13"/>
      <c r="N4" s="14"/>
      <c r="O4" s="15"/>
    </row>
    <row r="5" ht="15" customHeight="1" spans="1:15">
      <c r="A5" s="8">
        <v>1</v>
      </c>
      <c r="B5" s="9"/>
      <c r="C5" s="9" t="s">
        <v>18</v>
      </c>
      <c r="D5" s="10">
        <v>10020201</v>
      </c>
      <c r="E5" s="11" t="s">
        <v>19</v>
      </c>
      <c r="F5" s="9" t="s">
        <v>20</v>
      </c>
      <c r="G5" s="9">
        <v>1</v>
      </c>
      <c r="H5" s="12" t="s">
        <v>21</v>
      </c>
      <c r="I5" s="17">
        <v>73.5</v>
      </c>
      <c r="J5" s="17">
        <f t="shared" ref="J5:J68" si="0">I5/2</f>
        <v>36.75</v>
      </c>
      <c r="K5" s="18">
        <v>86.9</v>
      </c>
      <c r="L5" s="18">
        <f t="shared" ref="L5:L10" si="1">K5/2</f>
        <v>43.45</v>
      </c>
      <c r="M5" s="18">
        <f t="shared" ref="M5:M10" si="2">J5+L5</f>
        <v>80.2</v>
      </c>
      <c r="N5" s="19">
        <v>1</v>
      </c>
      <c r="O5" s="19" t="s">
        <v>22</v>
      </c>
    </row>
    <row r="6" ht="15" customHeight="1" spans="1:15">
      <c r="A6" s="8">
        <v>2</v>
      </c>
      <c r="B6" s="9"/>
      <c r="C6" s="9"/>
      <c r="D6" s="10"/>
      <c r="E6" s="11"/>
      <c r="F6" s="9"/>
      <c r="G6" s="9"/>
      <c r="H6" s="12" t="s">
        <v>23</v>
      </c>
      <c r="I6" s="17">
        <v>70.5</v>
      </c>
      <c r="J6" s="17">
        <f t="shared" si="0"/>
        <v>35.25</v>
      </c>
      <c r="K6" s="18">
        <v>82.6</v>
      </c>
      <c r="L6" s="18">
        <f t="shared" si="1"/>
        <v>41.3</v>
      </c>
      <c r="M6" s="18">
        <f t="shared" si="2"/>
        <v>76.55</v>
      </c>
      <c r="N6" s="19">
        <v>2</v>
      </c>
      <c r="O6" s="19"/>
    </row>
    <row r="7" ht="15" customHeight="1" spans="1:15">
      <c r="A7" s="8">
        <v>3</v>
      </c>
      <c r="B7" s="9"/>
      <c r="C7" s="9"/>
      <c r="D7" s="10"/>
      <c r="E7" s="11"/>
      <c r="F7" s="9"/>
      <c r="G7" s="9"/>
      <c r="H7" s="12" t="s">
        <v>24</v>
      </c>
      <c r="I7" s="17">
        <v>67</v>
      </c>
      <c r="J7" s="17">
        <f t="shared" si="0"/>
        <v>33.5</v>
      </c>
      <c r="K7" s="18">
        <v>78.8</v>
      </c>
      <c r="L7" s="18">
        <f t="shared" si="1"/>
        <v>39.4</v>
      </c>
      <c r="M7" s="18">
        <f t="shared" si="2"/>
        <v>72.9</v>
      </c>
      <c r="N7" s="19">
        <v>3</v>
      </c>
      <c r="O7" s="19"/>
    </row>
    <row r="8" ht="15" customHeight="1" spans="1:15">
      <c r="A8" s="8">
        <v>4</v>
      </c>
      <c r="B8" s="9"/>
      <c r="C8" s="9" t="s">
        <v>25</v>
      </c>
      <c r="D8" s="9">
        <v>10030201</v>
      </c>
      <c r="E8" s="11" t="s">
        <v>19</v>
      </c>
      <c r="F8" s="9" t="s">
        <v>26</v>
      </c>
      <c r="G8" s="9">
        <v>2</v>
      </c>
      <c r="H8" s="12" t="s">
        <v>27</v>
      </c>
      <c r="I8" s="17">
        <v>63.5</v>
      </c>
      <c r="J8" s="17">
        <f t="shared" si="0"/>
        <v>31.75</v>
      </c>
      <c r="K8" s="18">
        <v>80.6</v>
      </c>
      <c r="L8" s="18">
        <f t="shared" si="1"/>
        <v>40.3</v>
      </c>
      <c r="M8" s="18">
        <f t="shared" si="2"/>
        <v>72.05</v>
      </c>
      <c r="N8" s="19">
        <v>1</v>
      </c>
      <c r="O8" s="19" t="s">
        <v>22</v>
      </c>
    </row>
    <row r="9" ht="15" customHeight="1" spans="1:15">
      <c r="A9" s="8">
        <v>5</v>
      </c>
      <c r="B9" s="9"/>
      <c r="C9" s="9"/>
      <c r="D9" s="9"/>
      <c r="E9" s="11"/>
      <c r="F9" s="9"/>
      <c r="G9" s="9"/>
      <c r="H9" s="12" t="s">
        <v>28</v>
      </c>
      <c r="I9" s="17">
        <v>65.5</v>
      </c>
      <c r="J9" s="17">
        <f t="shared" si="0"/>
        <v>32.75</v>
      </c>
      <c r="K9" s="18">
        <v>72.8</v>
      </c>
      <c r="L9" s="18">
        <f t="shared" si="1"/>
        <v>36.4</v>
      </c>
      <c r="M9" s="18">
        <f t="shared" si="2"/>
        <v>69.15</v>
      </c>
      <c r="N9" s="19">
        <v>2</v>
      </c>
      <c r="O9" s="19" t="s">
        <v>22</v>
      </c>
    </row>
    <row r="10" ht="15" customHeight="1" spans="1:15">
      <c r="A10" s="8">
        <v>6</v>
      </c>
      <c r="B10" s="9"/>
      <c r="C10" s="9"/>
      <c r="D10" s="9"/>
      <c r="E10" s="11"/>
      <c r="F10" s="9"/>
      <c r="G10" s="9"/>
      <c r="H10" s="12" t="s">
        <v>29</v>
      </c>
      <c r="I10" s="17">
        <v>61.5</v>
      </c>
      <c r="J10" s="17">
        <f t="shared" si="0"/>
        <v>30.75</v>
      </c>
      <c r="K10" s="18">
        <v>67.2</v>
      </c>
      <c r="L10" s="18">
        <f t="shared" si="1"/>
        <v>33.6</v>
      </c>
      <c r="M10" s="18">
        <f t="shared" si="2"/>
        <v>64.35</v>
      </c>
      <c r="N10" s="19">
        <v>3</v>
      </c>
      <c r="O10" s="19"/>
    </row>
    <row r="11" ht="15" customHeight="1" spans="1:15">
      <c r="A11" s="8">
        <v>7</v>
      </c>
      <c r="B11" s="9"/>
      <c r="C11" s="9"/>
      <c r="D11" s="9"/>
      <c r="E11" s="11"/>
      <c r="F11" s="9"/>
      <c r="G11" s="9"/>
      <c r="H11" s="12" t="s">
        <v>30</v>
      </c>
      <c r="I11" s="17">
        <v>68</v>
      </c>
      <c r="J11" s="17">
        <f t="shared" si="0"/>
        <v>34</v>
      </c>
      <c r="K11" s="18" t="s">
        <v>31</v>
      </c>
      <c r="L11" s="18"/>
      <c r="M11" s="18"/>
      <c r="N11" s="19"/>
      <c r="O11" s="19"/>
    </row>
    <row r="12" ht="15" customHeight="1" spans="1:15">
      <c r="A12" s="8">
        <v>8</v>
      </c>
      <c r="B12" s="9"/>
      <c r="C12" s="9"/>
      <c r="D12" s="9">
        <v>10030202</v>
      </c>
      <c r="E12" s="11" t="s">
        <v>19</v>
      </c>
      <c r="F12" s="9" t="s">
        <v>32</v>
      </c>
      <c r="G12" s="9">
        <v>1</v>
      </c>
      <c r="H12" s="12" t="s">
        <v>33</v>
      </c>
      <c r="I12" s="17">
        <v>68.5</v>
      </c>
      <c r="J12" s="17">
        <f t="shared" si="0"/>
        <v>34.25</v>
      </c>
      <c r="K12" s="18">
        <v>70.6</v>
      </c>
      <c r="L12" s="18">
        <v>35.3</v>
      </c>
      <c r="M12" s="18">
        <f t="shared" ref="M12:M75" si="3">J12+L12</f>
        <v>69.55</v>
      </c>
      <c r="N12" s="19">
        <v>1</v>
      </c>
      <c r="O12" s="19" t="s">
        <v>22</v>
      </c>
    </row>
    <row r="13" ht="15" customHeight="1" spans="1:15">
      <c r="A13" s="8">
        <v>9</v>
      </c>
      <c r="B13" s="9"/>
      <c r="C13" s="9"/>
      <c r="D13" s="9"/>
      <c r="E13" s="11"/>
      <c r="F13" s="9"/>
      <c r="G13" s="9"/>
      <c r="H13" s="12" t="s">
        <v>34</v>
      </c>
      <c r="I13" s="17">
        <v>63.5</v>
      </c>
      <c r="J13" s="17">
        <f t="shared" si="0"/>
        <v>31.75</v>
      </c>
      <c r="K13" s="18">
        <v>65.6</v>
      </c>
      <c r="L13" s="18">
        <v>32.8</v>
      </c>
      <c r="M13" s="18">
        <f t="shared" si="3"/>
        <v>64.55</v>
      </c>
      <c r="N13" s="19">
        <v>2</v>
      </c>
      <c r="O13" s="19"/>
    </row>
    <row r="14" ht="15.95" customHeight="1" spans="1:15">
      <c r="A14" s="8">
        <v>10</v>
      </c>
      <c r="B14" s="9"/>
      <c r="C14" s="9"/>
      <c r="D14" s="9">
        <v>10030203</v>
      </c>
      <c r="E14" s="11" t="s">
        <v>19</v>
      </c>
      <c r="F14" s="9" t="s">
        <v>35</v>
      </c>
      <c r="G14" s="9">
        <v>1</v>
      </c>
      <c r="H14" s="12" t="s">
        <v>36</v>
      </c>
      <c r="I14" s="17">
        <v>62.5</v>
      </c>
      <c r="J14" s="17">
        <f t="shared" si="0"/>
        <v>31.25</v>
      </c>
      <c r="K14" s="18">
        <v>77.8</v>
      </c>
      <c r="L14" s="18">
        <f>K14/2</f>
        <v>38.9</v>
      </c>
      <c r="M14" s="18">
        <f t="shared" si="3"/>
        <v>70.15</v>
      </c>
      <c r="N14" s="19">
        <v>1</v>
      </c>
      <c r="O14" s="19" t="s">
        <v>22</v>
      </c>
    </row>
    <row r="15" ht="15.95" customHeight="1" spans="1:15">
      <c r="A15" s="8">
        <v>11</v>
      </c>
      <c r="B15" s="9"/>
      <c r="C15" s="9"/>
      <c r="D15" s="9"/>
      <c r="E15" s="11"/>
      <c r="F15" s="9"/>
      <c r="G15" s="9"/>
      <c r="H15" s="12" t="s">
        <v>37</v>
      </c>
      <c r="I15" s="17">
        <v>57</v>
      </c>
      <c r="J15" s="17">
        <f t="shared" si="0"/>
        <v>28.5</v>
      </c>
      <c r="K15" s="18">
        <v>81.6</v>
      </c>
      <c r="L15" s="18">
        <f>K15/2</f>
        <v>40.8</v>
      </c>
      <c r="M15" s="18">
        <f t="shared" si="3"/>
        <v>69.3</v>
      </c>
      <c r="N15" s="19">
        <v>2</v>
      </c>
      <c r="O15" s="19"/>
    </row>
    <row r="16" ht="15.95" customHeight="1" spans="1:15">
      <c r="A16" s="8">
        <v>12</v>
      </c>
      <c r="B16" s="9"/>
      <c r="C16" s="9"/>
      <c r="D16" s="9"/>
      <c r="E16" s="11"/>
      <c r="F16" s="9"/>
      <c r="G16" s="9"/>
      <c r="H16" s="12" t="s">
        <v>38</v>
      </c>
      <c r="I16" s="17">
        <v>57</v>
      </c>
      <c r="J16" s="17">
        <f t="shared" si="0"/>
        <v>28.5</v>
      </c>
      <c r="K16" s="18">
        <v>80</v>
      </c>
      <c r="L16" s="18">
        <f>K16/2</f>
        <v>40</v>
      </c>
      <c r="M16" s="18">
        <f t="shared" si="3"/>
        <v>68.5</v>
      </c>
      <c r="N16" s="19">
        <v>3</v>
      </c>
      <c r="O16" s="19"/>
    </row>
    <row r="17" ht="35.1" customHeight="1" spans="1:15">
      <c r="A17" s="8">
        <v>13</v>
      </c>
      <c r="B17" s="9"/>
      <c r="C17" s="9" t="s">
        <v>25</v>
      </c>
      <c r="D17" s="9">
        <v>10030204</v>
      </c>
      <c r="E17" s="11" t="s">
        <v>19</v>
      </c>
      <c r="F17" s="9" t="s">
        <v>39</v>
      </c>
      <c r="G17" s="9">
        <v>1</v>
      </c>
      <c r="H17" s="12" t="s">
        <v>40</v>
      </c>
      <c r="I17" s="17">
        <v>68</v>
      </c>
      <c r="J17" s="17">
        <f t="shared" si="0"/>
        <v>34</v>
      </c>
      <c r="K17" s="18">
        <v>88.4</v>
      </c>
      <c r="L17" s="18">
        <v>44.2</v>
      </c>
      <c r="M17" s="18">
        <f t="shared" si="3"/>
        <v>78.2</v>
      </c>
      <c r="N17" s="19">
        <v>1</v>
      </c>
      <c r="O17" s="19" t="s">
        <v>22</v>
      </c>
    </row>
    <row r="18" ht="15.95" customHeight="1" spans="1:15">
      <c r="A18" s="8">
        <v>14</v>
      </c>
      <c r="B18" s="9"/>
      <c r="C18" s="9"/>
      <c r="D18" s="9">
        <v>10030205</v>
      </c>
      <c r="E18" s="11" t="s">
        <v>19</v>
      </c>
      <c r="F18" s="9" t="s">
        <v>41</v>
      </c>
      <c r="G18" s="9">
        <v>1</v>
      </c>
      <c r="H18" s="12" t="s">
        <v>42</v>
      </c>
      <c r="I18" s="17">
        <v>68.5</v>
      </c>
      <c r="J18" s="17">
        <f t="shared" si="0"/>
        <v>34.25</v>
      </c>
      <c r="K18" s="18">
        <v>80.2</v>
      </c>
      <c r="L18" s="18">
        <v>40.1</v>
      </c>
      <c r="M18" s="18">
        <f t="shared" si="3"/>
        <v>74.35</v>
      </c>
      <c r="N18" s="19">
        <v>1</v>
      </c>
      <c r="O18" s="19" t="s">
        <v>22</v>
      </c>
    </row>
    <row r="19" ht="15.95" customHeight="1" spans="1:15">
      <c r="A19" s="8">
        <v>15</v>
      </c>
      <c r="B19" s="9"/>
      <c r="C19" s="9"/>
      <c r="D19" s="9"/>
      <c r="E19" s="11"/>
      <c r="F19" s="9"/>
      <c r="G19" s="9"/>
      <c r="H19" s="12" t="s">
        <v>43</v>
      </c>
      <c r="I19" s="17">
        <v>56.5</v>
      </c>
      <c r="J19" s="17">
        <f t="shared" si="0"/>
        <v>28.25</v>
      </c>
      <c r="K19" s="18">
        <v>84.4</v>
      </c>
      <c r="L19" s="18">
        <f t="shared" ref="L19:L76" si="4">K19/2</f>
        <v>42.2</v>
      </c>
      <c r="M19" s="18">
        <f t="shared" si="3"/>
        <v>70.45</v>
      </c>
      <c r="N19" s="19">
        <v>2</v>
      </c>
      <c r="O19" s="19"/>
    </row>
    <row r="20" ht="15.95" customHeight="1" spans="1:15">
      <c r="A20" s="8">
        <v>16</v>
      </c>
      <c r="B20" s="9"/>
      <c r="C20" s="9"/>
      <c r="D20" s="9"/>
      <c r="E20" s="11"/>
      <c r="F20" s="9"/>
      <c r="G20" s="9"/>
      <c r="H20" s="12" t="s">
        <v>44</v>
      </c>
      <c r="I20" s="17">
        <v>60.5</v>
      </c>
      <c r="J20" s="17">
        <f t="shared" si="0"/>
        <v>30.25</v>
      </c>
      <c r="K20" s="18">
        <v>68.6</v>
      </c>
      <c r="L20" s="18">
        <f t="shared" si="4"/>
        <v>34.3</v>
      </c>
      <c r="M20" s="18">
        <f t="shared" si="3"/>
        <v>64.55</v>
      </c>
      <c r="N20" s="19">
        <v>3</v>
      </c>
      <c r="O20" s="19"/>
    </row>
    <row r="21" ht="15.95" customHeight="1" spans="1:15">
      <c r="A21" s="8">
        <v>17</v>
      </c>
      <c r="B21" s="9"/>
      <c r="C21" s="9"/>
      <c r="D21" s="9">
        <v>10030206</v>
      </c>
      <c r="E21" s="11" t="s">
        <v>19</v>
      </c>
      <c r="F21" s="9" t="s">
        <v>45</v>
      </c>
      <c r="G21" s="9">
        <v>1</v>
      </c>
      <c r="H21" s="12" t="s">
        <v>46</v>
      </c>
      <c r="I21" s="17">
        <v>76.5</v>
      </c>
      <c r="J21" s="17">
        <f t="shared" si="0"/>
        <v>38.25</v>
      </c>
      <c r="K21" s="18">
        <v>87.2</v>
      </c>
      <c r="L21" s="18">
        <f t="shared" si="4"/>
        <v>43.6</v>
      </c>
      <c r="M21" s="18">
        <f t="shared" si="3"/>
        <v>81.85</v>
      </c>
      <c r="N21" s="19">
        <v>1</v>
      </c>
      <c r="O21" s="19" t="s">
        <v>22</v>
      </c>
    </row>
    <row r="22" ht="15.95" customHeight="1" spans="1:15">
      <c r="A22" s="8">
        <v>18</v>
      </c>
      <c r="B22" s="9"/>
      <c r="C22" s="9"/>
      <c r="D22" s="9"/>
      <c r="E22" s="11"/>
      <c r="F22" s="9"/>
      <c r="G22" s="9"/>
      <c r="H22" s="12" t="s">
        <v>47</v>
      </c>
      <c r="I22" s="17">
        <v>71</v>
      </c>
      <c r="J22" s="17">
        <f t="shared" si="0"/>
        <v>35.5</v>
      </c>
      <c r="K22" s="18">
        <v>87.2</v>
      </c>
      <c r="L22" s="18">
        <f t="shared" si="4"/>
        <v>43.6</v>
      </c>
      <c r="M22" s="18">
        <f t="shared" si="3"/>
        <v>79.1</v>
      </c>
      <c r="N22" s="19">
        <v>2</v>
      </c>
      <c r="O22" s="19"/>
    </row>
    <row r="23" ht="15.95" customHeight="1" spans="1:15">
      <c r="A23" s="8">
        <v>19</v>
      </c>
      <c r="B23" s="9"/>
      <c r="C23" s="9"/>
      <c r="D23" s="9"/>
      <c r="E23" s="11"/>
      <c r="F23" s="9"/>
      <c r="G23" s="9"/>
      <c r="H23" s="12" t="s">
        <v>48</v>
      </c>
      <c r="I23" s="17">
        <v>66</v>
      </c>
      <c r="J23" s="17">
        <f t="shared" si="0"/>
        <v>33</v>
      </c>
      <c r="K23" s="18">
        <v>75.8</v>
      </c>
      <c r="L23" s="18">
        <f t="shared" si="4"/>
        <v>37.9</v>
      </c>
      <c r="M23" s="18">
        <f t="shared" si="3"/>
        <v>70.9</v>
      </c>
      <c r="N23" s="19">
        <v>3</v>
      </c>
      <c r="O23" s="19"/>
    </row>
    <row r="24" ht="15.95" customHeight="1" spans="1:15">
      <c r="A24" s="8">
        <v>20</v>
      </c>
      <c r="B24" s="9"/>
      <c r="C24" s="9"/>
      <c r="D24" s="9">
        <v>10030207</v>
      </c>
      <c r="E24" s="11" t="s">
        <v>19</v>
      </c>
      <c r="F24" s="9" t="s">
        <v>49</v>
      </c>
      <c r="G24" s="9">
        <v>1</v>
      </c>
      <c r="H24" s="12" t="s">
        <v>50</v>
      </c>
      <c r="I24" s="17">
        <v>75.5</v>
      </c>
      <c r="J24" s="17">
        <f t="shared" si="0"/>
        <v>37.75</v>
      </c>
      <c r="K24" s="18">
        <v>86</v>
      </c>
      <c r="L24" s="18">
        <f t="shared" si="4"/>
        <v>43</v>
      </c>
      <c r="M24" s="18">
        <f t="shared" si="3"/>
        <v>80.75</v>
      </c>
      <c r="N24" s="19">
        <v>1</v>
      </c>
      <c r="O24" s="19" t="s">
        <v>22</v>
      </c>
    </row>
    <row r="25" ht="15.95" customHeight="1" spans="1:15">
      <c r="A25" s="8">
        <v>21</v>
      </c>
      <c r="B25" s="9"/>
      <c r="C25" s="9"/>
      <c r="D25" s="9"/>
      <c r="E25" s="11"/>
      <c r="F25" s="9"/>
      <c r="G25" s="9"/>
      <c r="H25" s="12" t="s">
        <v>51</v>
      </c>
      <c r="I25" s="17">
        <v>73.5</v>
      </c>
      <c r="J25" s="17">
        <f t="shared" si="0"/>
        <v>36.75</v>
      </c>
      <c r="K25" s="18">
        <v>79.8</v>
      </c>
      <c r="L25" s="18">
        <f t="shared" si="4"/>
        <v>39.9</v>
      </c>
      <c r="M25" s="18">
        <f t="shared" si="3"/>
        <v>76.65</v>
      </c>
      <c r="N25" s="19">
        <v>2</v>
      </c>
      <c r="O25" s="19"/>
    </row>
    <row r="26" ht="15.95" customHeight="1" spans="1:15">
      <c r="A26" s="8">
        <v>22</v>
      </c>
      <c r="B26" s="9"/>
      <c r="C26" s="9"/>
      <c r="D26" s="9"/>
      <c r="E26" s="11"/>
      <c r="F26" s="9"/>
      <c r="G26" s="9"/>
      <c r="H26" s="12" t="s">
        <v>52</v>
      </c>
      <c r="I26" s="17">
        <v>64.5</v>
      </c>
      <c r="J26" s="17">
        <f t="shared" si="0"/>
        <v>32.25</v>
      </c>
      <c r="K26" s="18">
        <v>70.6</v>
      </c>
      <c r="L26" s="18">
        <f t="shared" si="4"/>
        <v>35.3</v>
      </c>
      <c r="M26" s="18">
        <f t="shared" si="3"/>
        <v>67.55</v>
      </c>
      <c r="N26" s="19">
        <v>3</v>
      </c>
      <c r="O26" s="19"/>
    </row>
    <row r="27" ht="15.95" customHeight="1" spans="1:15">
      <c r="A27" s="8">
        <v>23</v>
      </c>
      <c r="B27" s="9"/>
      <c r="C27" s="9"/>
      <c r="D27" s="9">
        <v>10030208</v>
      </c>
      <c r="E27" s="11" t="s">
        <v>19</v>
      </c>
      <c r="F27" s="9" t="s">
        <v>53</v>
      </c>
      <c r="G27" s="9">
        <v>1</v>
      </c>
      <c r="H27" s="12" t="s">
        <v>54</v>
      </c>
      <c r="I27" s="17">
        <v>67.5</v>
      </c>
      <c r="J27" s="17">
        <f t="shared" si="0"/>
        <v>33.75</v>
      </c>
      <c r="K27" s="18">
        <v>80.8</v>
      </c>
      <c r="L27" s="18">
        <f t="shared" si="4"/>
        <v>40.4</v>
      </c>
      <c r="M27" s="18">
        <f t="shared" si="3"/>
        <v>74.15</v>
      </c>
      <c r="N27" s="19">
        <v>1</v>
      </c>
      <c r="O27" s="19" t="s">
        <v>22</v>
      </c>
    </row>
    <row r="28" ht="15.95" customHeight="1" spans="1:15">
      <c r="A28" s="8">
        <v>24</v>
      </c>
      <c r="B28" s="9"/>
      <c r="C28" s="9"/>
      <c r="D28" s="9"/>
      <c r="E28" s="11"/>
      <c r="F28" s="9"/>
      <c r="G28" s="9"/>
      <c r="H28" s="12" t="s">
        <v>55</v>
      </c>
      <c r="I28" s="17">
        <v>71</v>
      </c>
      <c r="J28" s="17">
        <f t="shared" si="0"/>
        <v>35.5</v>
      </c>
      <c r="K28" s="18">
        <v>75.8</v>
      </c>
      <c r="L28" s="18">
        <f t="shared" si="4"/>
        <v>37.9</v>
      </c>
      <c r="M28" s="18">
        <f t="shared" si="3"/>
        <v>73.4</v>
      </c>
      <c r="N28" s="19">
        <v>2</v>
      </c>
      <c r="O28" s="19"/>
    </row>
    <row r="29" ht="15.95" customHeight="1" spans="1:15">
      <c r="A29" s="8">
        <v>25</v>
      </c>
      <c r="B29" s="9"/>
      <c r="C29" s="9"/>
      <c r="D29" s="9"/>
      <c r="E29" s="11"/>
      <c r="F29" s="9"/>
      <c r="G29" s="9"/>
      <c r="H29" s="12" t="s">
        <v>56</v>
      </c>
      <c r="I29" s="17">
        <v>64</v>
      </c>
      <c r="J29" s="17">
        <f t="shared" si="0"/>
        <v>32</v>
      </c>
      <c r="K29" s="18">
        <v>75.6</v>
      </c>
      <c r="L29" s="18">
        <f t="shared" si="4"/>
        <v>37.8</v>
      </c>
      <c r="M29" s="18">
        <f t="shared" si="3"/>
        <v>69.8</v>
      </c>
      <c r="N29" s="19">
        <v>3</v>
      </c>
      <c r="O29" s="19"/>
    </row>
    <row r="30" ht="15.95" customHeight="1" spans="1:15">
      <c r="A30" s="8">
        <v>26</v>
      </c>
      <c r="B30" s="9"/>
      <c r="C30" s="9"/>
      <c r="D30" s="9">
        <v>10030209</v>
      </c>
      <c r="E30" s="11" t="s">
        <v>19</v>
      </c>
      <c r="F30" s="9" t="s">
        <v>57</v>
      </c>
      <c r="G30" s="9">
        <v>1</v>
      </c>
      <c r="H30" s="12" t="s">
        <v>58</v>
      </c>
      <c r="I30" s="17">
        <v>65.5</v>
      </c>
      <c r="J30" s="17">
        <f t="shared" si="0"/>
        <v>32.75</v>
      </c>
      <c r="K30" s="18">
        <v>76.8</v>
      </c>
      <c r="L30" s="18">
        <f t="shared" si="4"/>
        <v>38.4</v>
      </c>
      <c r="M30" s="18">
        <f t="shared" si="3"/>
        <v>71.15</v>
      </c>
      <c r="N30" s="19">
        <v>1</v>
      </c>
      <c r="O30" s="19" t="s">
        <v>22</v>
      </c>
    </row>
    <row r="31" ht="15.95" customHeight="1" spans="1:15">
      <c r="A31" s="8">
        <v>27</v>
      </c>
      <c r="B31" s="9"/>
      <c r="C31" s="9"/>
      <c r="D31" s="9"/>
      <c r="E31" s="11"/>
      <c r="F31" s="9"/>
      <c r="G31" s="9"/>
      <c r="H31" s="12" t="s">
        <v>59</v>
      </c>
      <c r="I31" s="17">
        <v>58</v>
      </c>
      <c r="J31" s="17">
        <f t="shared" si="0"/>
        <v>29</v>
      </c>
      <c r="K31" s="18">
        <v>72.6</v>
      </c>
      <c r="L31" s="18">
        <f t="shared" si="4"/>
        <v>36.3</v>
      </c>
      <c r="M31" s="18">
        <f t="shared" si="3"/>
        <v>65.3</v>
      </c>
      <c r="N31" s="19">
        <v>2</v>
      </c>
      <c r="O31" s="19"/>
    </row>
    <row r="32" ht="15.95" customHeight="1" spans="1:15">
      <c r="A32" s="8">
        <v>28</v>
      </c>
      <c r="B32" s="9"/>
      <c r="C32" s="9"/>
      <c r="D32" s="9"/>
      <c r="E32" s="11"/>
      <c r="F32" s="9"/>
      <c r="G32" s="9"/>
      <c r="H32" s="12" t="s">
        <v>60</v>
      </c>
      <c r="I32" s="17">
        <v>52.5</v>
      </c>
      <c r="J32" s="17">
        <f t="shared" si="0"/>
        <v>26.25</v>
      </c>
      <c r="K32" s="18">
        <v>72.6</v>
      </c>
      <c r="L32" s="18">
        <f t="shared" si="4"/>
        <v>36.3</v>
      </c>
      <c r="M32" s="18">
        <f t="shared" si="3"/>
        <v>62.55</v>
      </c>
      <c r="N32" s="19">
        <v>3</v>
      </c>
      <c r="O32" s="19"/>
    </row>
    <row r="33" ht="15.95" customHeight="1" spans="1:15">
      <c r="A33" s="8">
        <v>29</v>
      </c>
      <c r="B33" s="9"/>
      <c r="C33" s="9"/>
      <c r="D33" s="9">
        <v>10030210</v>
      </c>
      <c r="E33" s="11" t="s">
        <v>19</v>
      </c>
      <c r="F33" s="9" t="s">
        <v>61</v>
      </c>
      <c r="G33" s="9">
        <v>1</v>
      </c>
      <c r="H33" s="12" t="s">
        <v>62</v>
      </c>
      <c r="I33" s="17">
        <v>73</v>
      </c>
      <c r="J33" s="17">
        <f t="shared" si="0"/>
        <v>36.5</v>
      </c>
      <c r="K33" s="18">
        <v>73.2</v>
      </c>
      <c r="L33" s="18">
        <f t="shared" si="4"/>
        <v>36.6</v>
      </c>
      <c r="M33" s="18">
        <f t="shared" si="3"/>
        <v>73.1</v>
      </c>
      <c r="N33" s="19">
        <v>1</v>
      </c>
      <c r="O33" s="19" t="s">
        <v>22</v>
      </c>
    </row>
    <row r="34" ht="15.95" customHeight="1" spans="1:15">
      <c r="A34" s="8">
        <v>30</v>
      </c>
      <c r="B34" s="9"/>
      <c r="C34" s="9"/>
      <c r="D34" s="9"/>
      <c r="E34" s="11"/>
      <c r="F34" s="9"/>
      <c r="G34" s="9"/>
      <c r="H34" s="12" t="s">
        <v>63</v>
      </c>
      <c r="I34" s="17">
        <v>76.5</v>
      </c>
      <c r="J34" s="17">
        <f t="shared" si="0"/>
        <v>38.25</v>
      </c>
      <c r="K34" s="18">
        <v>69.2</v>
      </c>
      <c r="L34" s="18">
        <f t="shared" si="4"/>
        <v>34.6</v>
      </c>
      <c r="M34" s="18">
        <f t="shared" si="3"/>
        <v>72.85</v>
      </c>
      <c r="N34" s="19">
        <v>2</v>
      </c>
      <c r="O34" s="19"/>
    </row>
    <row r="35" ht="15.95" customHeight="1" spans="1:15">
      <c r="A35" s="8">
        <v>31</v>
      </c>
      <c r="B35" s="9"/>
      <c r="C35" s="9"/>
      <c r="D35" s="9"/>
      <c r="E35" s="11"/>
      <c r="F35" s="9"/>
      <c r="G35" s="9"/>
      <c r="H35" s="12" t="s">
        <v>64</v>
      </c>
      <c r="I35" s="17">
        <v>65.5</v>
      </c>
      <c r="J35" s="17">
        <f t="shared" si="0"/>
        <v>32.75</v>
      </c>
      <c r="K35" s="18">
        <v>76.8</v>
      </c>
      <c r="L35" s="18">
        <f t="shared" si="4"/>
        <v>38.4</v>
      </c>
      <c r="M35" s="18">
        <f t="shared" si="3"/>
        <v>71.15</v>
      </c>
      <c r="N35" s="19">
        <v>3</v>
      </c>
      <c r="O35" s="19"/>
    </row>
    <row r="36" ht="15.95" customHeight="1" spans="1:15">
      <c r="A36" s="8">
        <v>32</v>
      </c>
      <c r="B36" s="9"/>
      <c r="C36" s="9"/>
      <c r="D36" s="9"/>
      <c r="E36" s="11"/>
      <c r="F36" s="9"/>
      <c r="G36" s="9"/>
      <c r="H36" s="12" t="s">
        <v>65</v>
      </c>
      <c r="I36" s="17">
        <v>65.5</v>
      </c>
      <c r="J36" s="17">
        <f t="shared" si="0"/>
        <v>32.75</v>
      </c>
      <c r="K36" s="18">
        <v>75.1</v>
      </c>
      <c r="L36" s="18">
        <f t="shared" si="4"/>
        <v>37.55</v>
      </c>
      <c r="M36" s="18">
        <f t="shared" si="3"/>
        <v>70.3</v>
      </c>
      <c r="N36" s="19">
        <v>4</v>
      </c>
      <c r="O36" s="19"/>
    </row>
    <row r="37" ht="24" customHeight="1" spans="1:15">
      <c r="A37" s="8">
        <v>33</v>
      </c>
      <c r="B37" s="9"/>
      <c r="C37" s="9" t="s">
        <v>66</v>
      </c>
      <c r="D37" s="9">
        <v>10040201</v>
      </c>
      <c r="E37" s="11" t="s">
        <v>19</v>
      </c>
      <c r="F37" s="9" t="s">
        <v>35</v>
      </c>
      <c r="G37" s="9">
        <v>1</v>
      </c>
      <c r="H37" s="12" t="s">
        <v>67</v>
      </c>
      <c r="I37" s="17">
        <v>56.5</v>
      </c>
      <c r="J37" s="17">
        <f t="shared" si="0"/>
        <v>28.25</v>
      </c>
      <c r="K37" s="18">
        <v>81.2</v>
      </c>
      <c r="L37" s="18">
        <f t="shared" si="4"/>
        <v>40.6</v>
      </c>
      <c r="M37" s="18">
        <f t="shared" si="3"/>
        <v>68.85</v>
      </c>
      <c r="N37" s="19">
        <v>1</v>
      </c>
      <c r="O37" s="19" t="s">
        <v>22</v>
      </c>
    </row>
    <row r="38" ht="15.95" customHeight="1" spans="1:15">
      <c r="A38" s="8">
        <v>34</v>
      </c>
      <c r="B38" s="9"/>
      <c r="C38" s="9"/>
      <c r="D38" s="9">
        <v>10040202</v>
      </c>
      <c r="E38" s="11" t="s">
        <v>19</v>
      </c>
      <c r="F38" s="9" t="s">
        <v>49</v>
      </c>
      <c r="G38" s="9">
        <v>1</v>
      </c>
      <c r="H38" s="12" t="s">
        <v>68</v>
      </c>
      <c r="I38" s="17">
        <v>68.5</v>
      </c>
      <c r="J38" s="17">
        <f t="shared" si="0"/>
        <v>34.25</v>
      </c>
      <c r="K38" s="18">
        <v>79.6</v>
      </c>
      <c r="L38" s="18">
        <f t="shared" si="4"/>
        <v>39.8</v>
      </c>
      <c r="M38" s="18">
        <f t="shared" si="3"/>
        <v>74.05</v>
      </c>
      <c r="N38" s="19">
        <v>1</v>
      </c>
      <c r="O38" s="19" t="s">
        <v>22</v>
      </c>
    </row>
    <row r="39" ht="15.95" customHeight="1" spans="1:15">
      <c r="A39" s="8">
        <v>35</v>
      </c>
      <c r="B39" s="9"/>
      <c r="C39" s="9"/>
      <c r="D39" s="9"/>
      <c r="E39" s="11"/>
      <c r="F39" s="9"/>
      <c r="G39" s="9"/>
      <c r="H39" s="12" t="s">
        <v>69</v>
      </c>
      <c r="I39" s="17">
        <v>61.5</v>
      </c>
      <c r="J39" s="17">
        <f t="shared" si="0"/>
        <v>30.75</v>
      </c>
      <c r="K39" s="18">
        <v>80.4</v>
      </c>
      <c r="L39" s="18">
        <f t="shared" si="4"/>
        <v>40.2</v>
      </c>
      <c r="M39" s="18">
        <f t="shared" si="3"/>
        <v>70.95</v>
      </c>
      <c r="N39" s="19">
        <v>2</v>
      </c>
      <c r="O39" s="19"/>
    </row>
    <row r="40" ht="15.95" customHeight="1" spans="1:15">
      <c r="A40" s="8">
        <v>36</v>
      </c>
      <c r="B40" s="9"/>
      <c r="C40" s="9"/>
      <c r="D40" s="9"/>
      <c r="E40" s="11"/>
      <c r="F40" s="9"/>
      <c r="G40" s="9"/>
      <c r="H40" s="12" t="s">
        <v>70</v>
      </c>
      <c r="I40" s="17">
        <v>62</v>
      </c>
      <c r="J40" s="17">
        <f t="shared" si="0"/>
        <v>31</v>
      </c>
      <c r="K40" s="18">
        <v>75.2</v>
      </c>
      <c r="L40" s="18">
        <f t="shared" si="4"/>
        <v>37.6</v>
      </c>
      <c r="M40" s="18">
        <f t="shared" si="3"/>
        <v>68.6</v>
      </c>
      <c r="N40" s="19">
        <v>3</v>
      </c>
      <c r="O40" s="19"/>
    </row>
    <row r="41" ht="15.95" customHeight="1" spans="1:15">
      <c r="A41" s="8">
        <v>37</v>
      </c>
      <c r="B41" s="9"/>
      <c r="C41" s="9" t="s">
        <v>71</v>
      </c>
      <c r="D41" s="9">
        <v>10050201</v>
      </c>
      <c r="E41" s="11" t="s">
        <v>19</v>
      </c>
      <c r="F41" s="9" t="s">
        <v>72</v>
      </c>
      <c r="G41" s="9">
        <v>1</v>
      </c>
      <c r="H41" s="12" t="s">
        <v>73</v>
      </c>
      <c r="I41" s="17">
        <v>68</v>
      </c>
      <c r="J41" s="17">
        <f t="shared" si="0"/>
        <v>34</v>
      </c>
      <c r="K41" s="18">
        <v>81.8</v>
      </c>
      <c r="L41" s="18">
        <f t="shared" si="4"/>
        <v>40.9</v>
      </c>
      <c r="M41" s="18">
        <f t="shared" si="3"/>
        <v>74.9</v>
      </c>
      <c r="N41" s="19">
        <v>1</v>
      </c>
      <c r="O41" s="19" t="s">
        <v>22</v>
      </c>
    </row>
    <row r="42" ht="15.95" customHeight="1" spans="1:15">
      <c r="A42" s="8">
        <v>38</v>
      </c>
      <c r="B42" s="9"/>
      <c r="C42" s="9"/>
      <c r="D42" s="9"/>
      <c r="E42" s="11"/>
      <c r="F42" s="9"/>
      <c r="G42" s="9"/>
      <c r="H42" s="12" t="s">
        <v>74</v>
      </c>
      <c r="I42" s="17">
        <v>59</v>
      </c>
      <c r="J42" s="17">
        <f t="shared" si="0"/>
        <v>29.5</v>
      </c>
      <c r="K42" s="18">
        <v>87.4</v>
      </c>
      <c r="L42" s="18">
        <f t="shared" si="4"/>
        <v>43.7</v>
      </c>
      <c r="M42" s="18">
        <f t="shared" si="3"/>
        <v>73.2</v>
      </c>
      <c r="N42" s="19">
        <v>2</v>
      </c>
      <c r="O42" s="19"/>
    </row>
    <row r="43" ht="15.95" customHeight="1" spans="1:15">
      <c r="A43" s="8">
        <v>39</v>
      </c>
      <c r="B43" s="9"/>
      <c r="C43" s="9"/>
      <c r="D43" s="9"/>
      <c r="E43" s="11"/>
      <c r="F43" s="9"/>
      <c r="G43" s="9"/>
      <c r="H43" s="12" t="s">
        <v>75</v>
      </c>
      <c r="I43" s="17">
        <v>67</v>
      </c>
      <c r="J43" s="17">
        <f t="shared" si="0"/>
        <v>33.5</v>
      </c>
      <c r="K43" s="18">
        <v>71.8</v>
      </c>
      <c r="L43" s="18">
        <f t="shared" si="4"/>
        <v>35.9</v>
      </c>
      <c r="M43" s="18">
        <f t="shared" si="3"/>
        <v>69.4</v>
      </c>
      <c r="N43" s="19">
        <v>3</v>
      </c>
      <c r="O43" s="19"/>
    </row>
    <row r="44" ht="15.95" customHeight="1" spans="1:15">
      <c r="A44" s="8">
        <v>40</v>
      </c>
      <c r="B44" s="9"/>
      <c r="C44" s="9"/>
      <c r="D44" s="9">
        <v>10050202</v>
      </c>
      <c r="E44" s="11" t="s">
        <v>19</v>
      </c>
      <c r="F44" s="9" t="s">
        <v>76</v>
      </c>
      <c r="G44" s="9">
        <v>2</v>
      </c>
      <c r="H44" s="12" t="s">
        <v>77</v>
      </c>
      <c r="I44" s="17">
        <v>60.5</v>
      </c>
      <c r="J44" s="17">
        <f t="shared" si="0"/>
        <v>30.25</v>
      </c>
      <c r="K44" s="18">
        <v>86.2</v>
      </c>
      <c r="L44" s="18">
        <f t="shared" si="4"/>
        <v>43.1</v>
      </c>
      <c r="M44" s="18">
        <f t="shared" si="3"/>
        <v>73.35</v>
      </c>
      <c r="N44" s="19">
        <v>1</v>
      </c>
      <c r="O44" s="19" t="s">
        <v>22</v>
      </c>
    </row>
    <row r="45" ht="15.95" customHeight="1" spans="1:15">
      <c r="A45" s="8">
        <v>41</v>
      </c>
      <c r="B45" s="9"/>
      <c r="C45" s="9"/>
      <c r="D45" s="9"/>
      <c r="E45" s="11"/>
      <c r="F45" s="9"/>
      <c r="G45" s="9"/>
      <c r="H45" s="12" t="s">
        <v>78</v>
      </c>
      <c r="I45" s="17">
        <v>56</v>
      </c>
      <c r="J45" s="17">
        <f t="shared" si="0"/>
        <v>28</v>
      </c>
      <c r="K45" s="18">
        <v>81.6</v>
      </c>
      <c r="L45" s="18">
        <f t="shared" si="4"/>
        <v>40.8</v>
      </c>
      <c r="M45" s="18">
        <f t="shared" si="3"/>
        <v>68.8</v>
      </c>
      <c r="N45" s="19">
        <v>2</v>
      </c>
      <c r="O45" s="19" t="s">
        <v>22</v>
      </c>
    </row>
    <row r="46" ht="15.95" customHeight="1" spans="1:15">
      <c r="A46" s="8">
        <v>42</v>
      </c>
      <c r="B46" s="9"/>
      <c r="C46" s="9"/>
      <c r="D46" s="9"/>
      <c r="E46" s="11"/>
      <c r="F46" s="9"/>
      <c r="G46" s="9"/>
      <c r="H46" s="12" t="s">
        <v>79</v>
      </c>
      <c r="I46" s="17">
        <v>56.5</v>
      </c>
      <c r="J46" s="17">
        <f t="shared" si="0"/>
        <v>28.25</v>
      </c>
      <c r="K46" s="18">
        <v>77.6</v>
      </c>
      <c r="L46" s="18">
        <f t="shared" si="4"/>
        <v>38.8</v>
      </c>
      <c r="M46" s="18">
        <f t="shared" si="3"/>
        <v>67.05</v>
      </c>
      <c r="N46" s="19">
        <v>3</v>
      </c>
      <c r="O46" s="19"/>
    </row>
    <row r="47" ht="14.1" customHeight="1" spans="1:15">
      <c r="A47" s="8">
        <v>43</v>
      </c>
      <c r="B47" s="9"/>
      <c r="C47" s="9" t="s">
        <v>71</v>
      </c>
      <c r="D47" s="9">
        <v>10050203</v>
      </c>
      <c r="E47" s="11" t="s">
        <v>19</v>
      </c>
      <c r="F47" s="9" t="s">
        <v>80</v>
      </c>
      <c r="G47" s="9">
        <v>1</v>
      </c>
      <c r="H47" s="12" t="s">
        <v>81</v>
      </c>
      <c r="I47" s="17">
        <v>65</v>
      </c>
      <c r="J47" s="17">
        <f t="shared" si="0"/>
        <v>32.5</v>
      </c>
      <c r="K47" s="18">
        <v>84.4</v>
      </c>
      <c r="L47" s="18">
        <f t="shared" si="4"/>
        <v>42.2</v>
      </c>
      <c r="M47" s="18">
        <f t="shared" si="3"/>
        <v>74.7</v>
      </c>
      <c r="N47" s="19">
        <v>1</v>
      </c>
      <c r="O47" s="19" t="s">
        <v>22</v>
      </c>
    </row>
    <row r="48" ht="14.1" customHeight="1" spans="1:15">
      <c r="A48" s="8">
        <v>44</v>
      </c>
      <c r="B48" s="9"/>
      <c r="C48" s="9"/>
      <c r="D48" s="9"/>
      <c r="E48" s="11"/>
      <c r="F48" s="9"/>
      <c r="G48" s="9"/>
      <c r="H48" s="12" t="s">
        <v>82</v>
      </c>
      <c r="I48" s="17">
        <v>57</v>
      </c>
      <c r="J48" s="17">
        <f t="shared" si="0"/>
        <v>28.5</v>
      </c>
      <c r="K48" s="18">
        <v>86.2</v>
      </c>
      <c r="L48" s="18">
        <f t="shared" si="4"/>
        <v>43.1</v>
      </c>
      <c r="M48" s="18">
        <f t="shared" si="3"/>
        <v>71.6</v>
      </c>
      <c r="N48" s="19">
        <v>2</v>
      </c>
      <c r="O48" s="19"/>
    </row>
    <row r="49" ht="14.1" customHeight="1" spans="1:15">
      <c r="A49" s="8">
        <v>45</v>
      </c>
      <c r="B49" s="9"/>
      <c r="C49" s="9"/>
      <c r="D49" s="9"/>
      <c r="E49" s="11"/>
      <c r="F49" s="9"/>
      <c r="G49" s="9"/>
      <c r="H49" s="12" t="s">
        <v>83</v>
      </c>
      <c r="I49" s="17">
        <v>58.5</v>
      </c>
      <c r="J49" s="17">
        <f t="shared" si="0"/>
        <v>29.25</v>
      </c>
      <c r="K49" s="18">
        <v>74</v>
      </c>
      <c r="L49" s="18">
        <f t="shared" si="4"/>
        <v>37</v>
      </c>
      <c r="M49" s="18">
        <f t="shared" si="3"/>
        <v>66.25</v>
      </c>
      <c r="N49" s="19">
        <v>3</v>
      </c>
      <c r="O49" s="19"/>
    </row>
    <row r="50" ht="14.1" customHeight="1" spans="1:15">
      <c r="A50" s="8">
        <v>46</v>
      </c>
      <c r="B50" s="9"/>
      <c r="C50" s="9" t="s">
        <v>84</v>
      </c>
      <c r="D50" s="9">
        <v>10060201</v>
      </c>
      <c r="E50" s="11" t="s">
        <v>19</v>
      </c>
      <c r="F50" s="9" t="s">
        <v>85</v>
      </c>
      <c r="G50" s="9">
        <v>3</v>
      </c>
      <c r="H50" s="12" t="s">
        <v>86</v>
      </c>
      <c r="I50" s="17">
        <v>74</v>
      </c>
      <c r="J50" s="17">
        <f t="shared" si="0"/>
        <v>37</v>
      </c>
      <c r="K50" s="18">
        <v>85.7</v>
      </c>
      <c r="L50" s="18">
        <f t="shared" si="4"/>
        <v>42.85</v>
      </c>
      <c r="M50" s="18">
        <f t="shared" si="3"/>
        <v>79.85</v>
      </c>
      <c r="N50" s="19">
        <v>1</v>
      </c>
      <c r="O50" s="19" t="s">
        <v>22</v>
      </c>
    </row>
    <row r="51" ht="14.1" customHeight="1" spans="1:15">
      <c r="A51" s="8">
        <v>47</v>
      </c>
      <c r="B51" s="9"/>
      <c r="C51" s="9"/>
      <c r="D51" s="9"/>
      <c r="E51" s="11"/>
      <c r="F51" s="9"/>
      <c r="G51" s="9"/>
      <c r="H51" s="12" t="s">
        <v>87</v>
      </c>
      <c r="I51" s="17">
        <v>74.5</v>
      </c>
      <c r="J51" s="17">
        <f t="shared" si="0"/>
        <v>37.25</v>
      </c>
      <c r="K51" s="18">
        <v>84</v>
      </c>
      <c r="L51" s="18">
        <f t="shared" si="4"/>
        <v>42</v>
      </c>
      <c r="M51" s="18">
        <f t="shared" si="3"/>
        <v>79.25</v>
      </c>
      <c r="N51" s="19">
        <v>2</v>
      </c>
      <c r="O51" s="19" t="s">
        <v>22</v>
      </c>
    </row>
    <row r="52" ht="14.1" customHeight="1" spans="1:15">
      <c r="A52" s="8">
        <v>48</v>
      </c>
      <c r="B52" s="9"/>
      <c r="C52" s="9"/>
      <c r="D52" s="9"/>
      <c r="E52" s="11"/>
      <c r="F52" s="9"/>
      <c r="G52" s="9"/>
      <c r="H52" s="12" t="s">
        <v>88</v>
      </c>
      <c r="I52" s="17">
        <v>68</v>
      </c>
      <c r="J52" s="17">
        <f t="shared" si="0"/>
        <v>34</v>
      </c>
      <c r="K52" s="18">
        <v>86.4</v>
      </c>
      <c r="L52" s="18">
        <f t="shared" si="4"/>
        <v>43.2</v>
      </c>
      <c r="M52" s="18">
        <f t="shared" si="3"/>
        <v>77.2</v>
      </c>
      <c r="N52" s="19">
        <v>3</v>
      </c>
      <c r="O52" s="19" t="s">
        <v>22</v>
      </c>
    </row>
    <row r="53" ht="14.1" customHeight="1" spans="1:15">
      <c r="A53" s="8">
        <v>49</v>
      </c>
      <c r="B53" s="9"/>
      <c r="C53" s="9"/>
      <c r="D53" s="9"/>
      <c r="E53" s="11"/>
      <c r="F53" s="9"/>
      <c r="G53" s="9"/>
      <c r="H53" s="12" t="s">
        <v>89</v>
      </c>
      <c r="I53" s="17">
        <v>67</v>
      </c>
      <c r="J53" s="17">
        <f t="shared" si="0"/>
        <v>33.5</v>
      </c>
      <c r="K53" s="18">
        <v>86.3</v>
      </c>
      <c r="L53" s="18">
        <f t="shared" si="4"/>
        <v>43.15</v>
      </c>
      <c r="M53" s="18">
        <f t="shared" si="3"/>
        <v>76.65</v>
      </c>
      <c r="N53" s="19">
        <v>4</v>
      </c>
      <c r="O53" s="19"/>
    </row>
    <row r="54" ht="14.1" customHeight="1" spans="1:15">
      <c r="A54" s="8">
        <v>50</v>
      </c>
      <c r="B54" s="9"/>
      <c r="C54" s="9"/>
      <c r="D54" s="9"/>
      <c r="E54" s="11"/>
      <c r="F54" s="9"/>
      <c r="G54" s="9"/>
      <c r="H54" s="12" t="s">
        <v>90</v>
      </c>
      <c r="I54" s="17">
        <v>67.5</v>
      </c>
      <c r="J54" s="17">
        <f t="shared" si="0"/>
        <v>33.75</v>
      </c>
      <c r="K54" s="18">
        <v>85.4</v>
      </c>
      <c r="L54" s="18">
        <f t="shared" si="4"/>
        <v>42.7</v>
      </c>
      <c r="M54" s="18">
        <f t="shared" si="3"/>
        <v>76.45</v>
      </c>
      <c r="N54" s="19">
        <v>5</v>
      </c>
      <c r="O54" s="19"/>
    </row>
    <row r="55" ht="14.1" customHeight="1" spans="1:15">
      <c r="A55" s="8">
        <v>51</v>
      </c>
      <c r="B55" s="9"/>
      <c r="C55" s="9"/>
      <c r="D55" s="9"/>
      <c r="E55" s="11"/>
      <c r="F55" s="9"/>
      <c r="G55" s="9"/>
      <c r="H55" s="12" t="s">
        <v>91</v>
      </c>
      <c r="I55" s="17">
        <v>69</v>
      </c>
      <c r="J55" s="17">
        <f t="shared" si="0"/>
        <v>34.5</v>
      </c>
      <c r="K55" s="18">
        <v>81.4</v>
      </c>
      <c r="L55" s="18">
        <f t="shared" si="4"/>
        <v>40.7</v>
      </c>
      <c r="M55" s="18">
        <f t="shared" si="3"/>
        <v>75.2</v>
      </c>
      <c r="N55" s="19">
        <v>6</v>
      </c>
      <c r="O55" s="19"/>
    </row>
    <row r="56" ht="14.1" customHeight="1" spans="1:15">
      <c r="A56" s="8">
        <v>52</v>
      </c>
      <c r="B56" s="9"/>
      <c r="C56" s="9"/>
      <c r="D56" s="9"/>
      <c r="E56" s="11"/>
      <c r="F56" s="9"/>
      <c r="G56" s="9"/>
      <c r="H56" s="12" t="s">
        <v>92</v>
      </c>
      <c r="I56" s="17">
        <v>65.5</v>
      </c>
      <c r="J56" s="17">
        <f t="shared" si="0"/>
        <v>32.75</v>
      </c>
      <c r="K56" s="18">
        <v>83.4</v>
      </c>
      <c r="L56" s="18">
        <f t="shared" si="4"/>
        <v>41.7</v>
      </c>
      <c r="M56" s="18">
        <f t="shared" si="3"/>
        <v>74.45</v>
      </c>
      <c r="N56" s="19">
        <v>7</v>
      </c>
      <c r="O56" s="19"/>
    </row>
    <row r="57" ht="14.1" customHeight="1" spans="1:15">
      <c r="A57" s="8">
        <v>53</v>
      </c>
      <c r="B57" s="9"/>
      <c r="C57" s="9"/>
      <c r="D57" s="9"/>
      <c r="E57" s="11"/>
      <c r="F57" s="9"/>
      <c r="G57" s="9"/>
      <c r="H57" s="12" t="s">
        <v>93</v>
      </c>
      <c r="I57" s="17">
        <v>64.5</v>
      </c>
      <c r="J57" s="17">
        <f t="shared" si="0"/>
        <v>32.25</v>
      </c>
      <c r="K57" s="18">
        <v>77</v>
      </c>
      <c r="L57" s="18">
        <f t="shared" si="4"/>
        <v>38.5</v>
      </c>
      <c r="M57" s="18">
        <f t="shared" si="3"/>
        <v>70.75</v>
      </c>
      <c r="N57" s="19">
        <v>8</v>
      </c>
      <c r="O57" s="19"/>
    </row>
    <row r="58" ht="14.1" customHeight="1" spans="1:15">
      <c r="A58" s="8">
        <v>54</v>
      </c>
      <c r="B58" s="9"/>
      <c r="C58" s="9" t="s">
        <v>94</v>
      </c>
      <c r="D58" s="9">
        <v>10070201</v>
      </c>
      <c r="E58" s="11" t="s">
        <v>19</v>
      </c>
      <c r="F58" s="9" t="s">
        <v>95</v>
      </c>
      <c r="G58" s="9">
        <v>2</v>
      </c>
      <c r="H58" s="12" t="s">
        <v>96</v>
      </c>
      <c r="I58" s="17">
        <v>69.5</v>
      </c>
      <c r="J58" s="17">
        <f t="shared" si="0"/>
        <v>34.75</v>
      </c>
      <c r="K58" s="18">
        <v>90.6</v>
      </c>
      <c r="L58" s="18">
        <f t="shared" si="4"/>
        <v>45.3</v>
      </c>
      <c r="M58" s="18">
        <f t="shared" si="3"/>
        <v>80.05</v>
      </c>
      <c r="N58" s="19">
        <v>1</v>
      </c>
      <c r="O58" s="19" t="s">
        <v>22</v>
      </c>
    </row>
    <row r="59" ht="14.1" customHeight="1" spans="1:15">
      <c r="A59" s="8">
        <v>55</v>
      </c>
      <c r="B59" s="9"/>
      <c r="C59" s="9"/>
      <c r="D59" s="9"/>
      <c r="E59" s="11"/>
      <c r="F59" s="9"/>
      <c r="G59" s="9"/>
      <c r="H59" s="12" t="s">
        <v>97</v>
      </c>
      <c r="I59" s="17">
        <v>72</v>
      </c>
      <c r="J59" s="17">
        <f t="shared" si="0"/>
        <v>36</v>
      </c>
      <c r="K59" s="18">
        <v>80.6</v>
      </c>
      <c r="L59" s="18">
        <f t="shared" si="4"/>
        <v>40.3</v>
      </c>
      <c r="M59" s="18">
        <f t="shared" si="3"/>
        <v>76.3</v>
      </c>
      <c r="N59" s="19">
        <v>2</v>
      </c>
      <c r="O59" s="19" t="s">
        <v>22</v>
      </c>
    </row>
    <row r="60" ht="14.1" customHeight="1" spans="1:15">
      <c r="A60" s="8">
        <v>56</v>
      </c>
      <c r="B60" s="9"/>
      <c r="C60" s="9"/>
      <c r="D60" s="9"/>
      <c r="E60" s="11"/>
      <c r="F60" s="9"/>
      <c r="G60" s="9"/>
      <c r="H60" s="12" t="s">
        <v>98</v>
      </c>
      <c r="I60" s="17">
        <v>71.5</v>
      </c>
      <c r="J60" s="17">
        <f t="shared" si="0"/>
        <v>35.75</v>
      </c>
      <c r="K60" s="18">
        <v>80.2</v>
      </c>
      <c r="L60" s="18">
        <f t="shared" si="4"/>
        <v>40.1</v>
      </c>
      <c r="M60" s="18">
        <f t="shared" si="3"/>
        <v>75.85</v>
      </c>
      <c r="N60" s="19">
        <v>3</v>
      </c>
      <c r="O60" s="19"/>
    </row>
    <row r="61" ht="14.1" customHeight="1" spans="1:15">
      <c r="A61" s="8">
        <v>57</v>
      </c>
      <c r="B61" s="9"/>
      <c r="C61" s="9"/>
      <c r="D61" s="9"/>
      <c r="E61" s="11"/>
      <c r="F61" s="9"/>
      <c r="G61" s="9"/>
      <c r="H61" s="12" t="s">
        <v>99</v>
      </c>
      <c r="I61" s="17">
        <v>69</v>
      </c>
      <c r="J61" s="17">
        <f t="shared" si="0"/>
        <v>34.5</v>
      </c>
      <c r="K61" s="18">
        <v>77.6</v>
      </c>
      <c r="L61" s="18">
        <f t="shared" si="4"/>
        <v>38.8</v>
      </c>
      <c r="M61" s="18">
        <f t="shared" si="3"/>
        <v>73.3</v>
      </c>
      <c r="N61" s="19">
        <v>4</v>
      </c>
      <c r="O61" s="19"/>
    </row>
    <row r="62" ht="14.1" customHeight="1" spans="1:15">
      <c r="A62" s="8">
        <v>58</v>
      </c>
      <c r="B62" s="9"/>
      <c r="C62" s="9"/>
      <c r="D62" s="9"/>
      <c r="E62" s="11"/>
      <c r="F62" s="9"/>
      <c r="G62" s="9"/>
      <c r="H62" s="12" t="s">
        <v>100</v>
      </c>
      <c r="I62" s="17">
        <v>68.5</v>
      </c>
      <c r="J62" s="17">
        <f t="shared" si="0"/>
        <v>34.25</v>
      </c>
      <c r="K62" s="18">
        <v>73.6</v>
      </c>
      <c r="L62" s="18">
        <f t="shared" si="4"/>
        <v>36.8</v>
      </c>
      <c r="M62" s="18">
        <f t="shared" si="3"/>
        <v>71.05</v>
      </c>
      <c r="N62" s="19">
        <v>5</v>
      </c>
      <c r="O62" s="19"/>
    </row>
    <row r="63" ht="14.1" customHeight="1" spans="1:15">
      <c r="A63" s="8">
        <v>59</v>
      </c>
      <c r="B63" s="9"/>
      <c r="C63" s="9"/>
      <c r="D63" s="9"/>
      <c r="E63" s="11"/>
      <c r="F63" s="9"/>
      <c r="G63" s="9"/>
      <c r="H63" s="12" t="s">
        <v>101</v>
      </c>
      <c r="I63" s="17">
        <v>66</v>
      </c>
      <c r="J63" s="17">
        <f t="shared" si="0"/>
        <v>33</v>
      </c>
      <c r="K63" s="18">
        <v>73.2</v>
      </c>
      <c r="L63" s="18">
        <f t="shared" si="4"/>
        <v>36.6</v>
      </c>
      <c r="M63" s="18">
        <f t="shared" si="3"/>
        <v>69.6</v>
      </c>
      <c r="N63" s="19">
        <v>6</v>
      </c>
      <c r="O63" s="19"/>
    </row>
    <row r="64" ht="14.1" customHeight="1" spans="1:15">
      <c r="A64" s="8">
        <v>60</v>
      </c>
      <c r="B64" s="9"/>
      <c r="C64" s="9" t="s">
        <v>102</v>
      </c>
      <c r="D64" s="9">
        <v>10080201</v>
      </c>
      <c r="E64" s="11" t="s">
        <v>19</v>
      </c>
      <c r="F64" s="9" t="s">
        <v>95</v>
      </c>
      <c r="G64" s="9">
        <v>1</v>
      </c>
      <c r="H64" s="12" t="s">
        <v>103</v>
      </c>
      <c r="I64" s="17">
        <v>62.5</v>
      </c>
      <c r="J64" s="17">
        <f t="shared" si="0"/>
        <v>31.25</v>
      </c>
      <c r="K64" s="18">
        <v>86.7</v>
      </c>
      <c r="L64" s="18">
        <f t="shared" si="4"/>
        <v>43.35</v>
      </c>
      <c r="M64" s="18">
        <f t="shared" si="3"/>
        <v>74.6</v>
      </c>
      <c r="N64" s="19">
        <v>1</v>
      </c>
      <c r="O64" s="19" t="s">
        <v>22</v>
      </c>
    </row>
    <row r="65" ht="14.1" customHeight="1" spans="1:15">
      <c r="A65" s="8">
        <v>61</v>
      </c>
      <c r="B65" s="9"/>
      <c r="C65" s="9"/>
      <c r="D65" s="9"/>
      <c r="E65" s="11"/>
      <c r="F65" s="9"/>
      <c r="G65" s="9"/>
      <c r="H65" s="12" t="s">
        <v>104</v>
      </c>
      <c r="I65" s="17">
        <v>68.5</v>
      </c>
      <c r="J65" s="17">
        <f t="shared" si="0"/>
        <v>34.25</v>
      </c>
      <c r="K65" s="18">
        <v>80.2</v>
      </c>
      <c r="L65" s="18">
        <f t="shared" si="4"/>
        <v>40.1</v>
      </c>
      <c r="M65" s="18">
        <f t="shared" si="3"/>
        <v>74.35</v>
      </c>
      <c r="N65" s="19">
        <v>2</v>
      </c>
      <c r="O65" s="19"/>
    </row>
    <row r="66" ht="14.1" customHeight="1" spans="1:15">
      <c r="A66" s="8">
        <v>62</v>
      </c>
      <c r="B66" s="9"/>
      <c r="C66" s="9"/>
      <c r="D66" s="9"/>
      <c r="E66" s="11"/>
      <c r="F66" s="9"/>
      <c r="G66" s="9"/>
      <c r="H66" s="12" t="s">
        <v>105</v>
      </c>
      <c r="I66" s="17">
        <v>65.5</v>
      </c>
      <c r="J66" s="17">
        <f t="shared" si="0"/>
        <v>32.75</v>
      </c>
      <c r="K66" s="18">
        <v>76</v>
      </c>
      <c r="L66" s="18">
        <f t="shared" si="4"/>
        <v>38</v>
      </c>
      <c r="M66" s="18">
        <f t="shared" si="3"/>
        <v>70.75</v>
      </c>
      <c r="N66" s="19">
        <v>3</v>
      </c>
      <c r="O66" s="19"/>
    </row>
    <row r="67" ht="14.1" customHeight="1" spans="1:15">
      <c r="A67" s="8">
        <v>63</v>
      </c>
      <c r="B67" s="9"/>
      <c r="C67" s="9" t="s">
        <v>106</v>
      </c>
      <c r="D67" s="9">
        <v>10090201</v>
      </c>
      <c r="E67" s="11" t="s">
        <v>19</v>
      </c>
      <c r="F67" s="9" t="s">
        <v>107</v>
      </c>
      <c r="G67" s="9">
        <v>2</v>
      </c>
      <c r="H67" s="12" t="s">
        <v>108</v>
      </c>
      <c r="I67" s="17">
        <v>66</v>
      </c>
      <c r="J67" s="17">
        <f t="shared" si="0"/>
        <v>33</v>
      </c>
      <c r="K67" s="18">
        <v>88.54</v>
      </c>
      <c r="L67" s="18">
        <f t="shared" si="4"/>
        <v>44.27</v>
      </c>
      <c r="M67" s="18">
        <f t="shared" si="3"/>
        <v>77.27</v>
      </c>
      <c r="N67" s="19">
        <v>1</v>
      </c>
      <c r="O67" s="19" t="s">
        <v>22</v>
      </c>
    </row>
    <row r="68" ht="14.1" customHeight="1" spans="1:15">
      <c r="A68" s="8">
        <v>64</v>
      </c>
      <c r="B68" s="9"/>
      <c r="C68" s="9"/>
      <c r="D68" s="9"/>
      <c r="E68" s="11"/>
      <c r="F68" s="9"/>
      <c r="G68" s="9"/>
      <c r="H68" s="12" t="s">
        <v>109</v>
      </c>
      <c r="I68" s="17">
        <v>71.5</v>
      </c>
      <c r="J68" s="17">
        <f t="shared" si="0"/>
        <v>35.75</v>
      </c>
      <c r="K68" s="18">
        <v>78.5</v>
      </c>
      <c r="L68" s="18">
        <f t="shared" si="4"/>
        <v>39.25</v>
      </c>
      <c r="M68" s="18">
        <f t="shared" si="3"/>
        <v>75</v>
      </c>
      <c r="N68" s="19">
        <v>2</v>
      </c>
      <c r="O68" s="19" t="s">
        <v>22</v>
      </c>
    </row>
    <row r="69" ht="14.1" customHeight="1" spans="1:15">
      <c r="A69" s="8">
        <v>65</v>
      </c>
      <c r="B69" s="9"/>
      <c r="C69" s="9"/>
      <c r="D69" s="9"/>
      <c r="E69" s="11"/>
      <c r="F69" s="9"/>
      <c r="G69" s="9"/>
      <c r="H69" s="12" t="s">
        <v>110</v>
      </c>
      <c r="I69" s="17">
        <v>63</v>
      </c>
      <c r="J69" s="17">
        <f t="shared" ref="J69:J83" si="5">I69/2</f>
        <v>31.5</v>
      </c>
      <c r="K69" s="18">
        <v>83.88</v>
      </c>
      <c r="L69" s="18">
        <f t="shared" si="4"/>
        <v>41.94</v>
      </c>
      <c r="M69" s="18">
        <f t="shared" si="3"/>
        <v>73.44</v>
      </c>
      <c r="N69" s="19">
        <v>3</v>
      </c>
      <c r="O69" s="19"/>
    </row>
    <row r="70" ht="14.1" customHeight="1" spans="1:15">
      <c r="A70" s="8">
        <v>66</v>
      </c>
      <c r="B70" s="9"/>
      <c r="C70" s="9"/>
      <c r="D70" s="9"/>
      <c r="E70" s="11"/>
      <c r="F70" s="9"/>
      <c r="G70" s="9"/>
      <c r="H70" s="12" t="s">
        <v>111</v>
      </c>
      <c r="I70" s="17">
        <v>60</v>
      </c>
      <c r="J70" s="17">
        <f t="shared" si="5"/>
        <v>30</v>
      </c>
      <c r="K70" s="18">
        <v>85.76</v>
      </c>
      <c r="L70" s="18">
        <f t="shared" si="4"/>
        <v>42.88</v>
      </c>
      <c r="M70" s="18">
        <f t="shared" si="3"/>
        <v>72.88</v>
      </c>
      <c r="N70" s="19">
        <v>4</v>
      </c>
      <c r="O70" s="19"/>
    </row>
    <row r="71" ht="14.1" customHeight="1" spans="1:15">
      <c r="A71" s="8">
        <v>67</v>
      </c>
      <c r="B71" s="9"/>
      <c r="C71" s="9"/>
      <c r="D71" s="9"/>
      <c r="E71" s="11"/>
      <c r="F71" s="9"/>
      <c r="G71" s="9"/>
      <c r="H71" s="12" t="s">
        <v>29</v>
      </c>
      <c r="I71" s="17">
        <v>65</v>
      </c>
      <c r="J71" s="17">
        <f t="shared" si="5"/>
        <v>32.5</v>
      </c>
      <c r="K71" s="18">
        <v>80.2</v>
      </c>
      <c r="L71" s="18">
        <f t="shared" si="4"/>
        <v>40.1</v>
      </c>
      <c r="M71" s="18">
        <f t="shared" si="3"/>
        <v>72.6</v>
      </c>
      <c r="N71" s="19">
        <v>5</v>
      </c>
      <c r="O71" s="19"/>
    </row>
    <row r="72" ht="14.1" customHeight="1" spans="1:15">
      <c r="A72" s="8">
        <v>68</v>
      </c>
      <c r="B72" s="9"/>
      <c r="C72" s="9"/>
      <c r="D72" s="9"/>
      <c r="E72" s="11"/>
      <c r="F72" s="9"/>
      <c r="G72" s="9"/>
      <c r="H72" s="12" t="s">
        <v>112</v>
      </c>
      <c r="I72" s="17">
        <v>63.5</v>
      </c>
      <c r="J72" s="17">
        <f t="shared" si="5"/>
        <v>31.75</v>
      </c>
      <c r="K72" s="18">
        <v>78.34</v>
      </c>
      <c r="L72" s="18">
        <f t="shared" si="4"/>
        <v>39.17</v>
      </c>
      <c r="M72" s="18">
        <f t="shared" si="3"/>
        <v>70.92</v>
      </c>
      <c r="N72" s="19">
        <v>6</v>
      </c>
      <c r="O72" s="19"/>
    </row>
    <row r="73" ht="14.1" customHeight="1" spans="1:15">
      <c r="A73" s="8">
        <v>69</v>
      </c>
      <c r="B73" s="9"/>
      <c r="C73" s="9" t="s">
        <v>113</v>
      </c>
      <c r="D73" s="9">
        <v>10100201</v>
      </c>
      <c r="E73" s="11" t="s">
        <v>19</v>
      </c>
      <c r="F73" s="9" t="s">
        <v>107</v>
      </c>
      <c r="G73" s="9">
        <v>2</v>
      </c>
      <c r="H73" s="12" t="s">
        <v>114</v>
      </c>
      <c r="I73" s="17">
        <v>65.5</v>
      </c>
      <c r="J73" s="17">
        <f t="shared" si="5"/>
        <v>32.75</v>
      </c>
      <c r="K73" s="18">
        <v>86.6</v>
      </c>
      <c r="L73" s="18">
        <f t="shared" si="4"/>
        <v>43.3</v>
      </c>
      <c r="M73" s="18">
        <f t="shared" si="3"/>
        <v>76.05</v>
      </c>
      <c r="N73" s="19">
        <v>1</v>
      </c>
      <c r="O73" s="19" t="s">
        <v>22</v>
      </c>
    </row>
    <row r="74" ht="14.1" customHeight="1" spans="1:15">
      <c r="A74" s="8">
        <v>70</v>
      </c>
      <c r="B74" s="9"/>
      <c r="C74" s="9"/>
      <c r="D74" s="9"/>
      <c r="E74" s="11"/>
      <c r="F74" s="9"/>
      <c r="G74" s="9"/>
      <c r="H74" s="12" t="s">
        <v>115</v>
      </c>
      <c r="I74" s="17">
        <v>68.5</v>
      </c>
      <c r="J74" s="17">
        <f t="shared" si="5"/>
        <v>34.25</v>
      </c>
      <c r="K74" s="18">
        <v>80</v>
      </c>
      <c r="L74" s="18">
        <f t="shared" si="4"/>
        <v>40</v>
      </c>
      <c r="M74" s="18">
        <f t="shared" si="3"/>
        <v>74.25</v>
      </c>
      <c r="N74" s="19">
        <v>2</v>
      </c>
      <c r="O74" s="19" t="s">
        <v>22</v>
      </c>
    </row>
    <row r="75" ht="14.1" customHeight="1" spans="1:15">
      <c r="A75" s="8">
        <v>71</v>
      </c>
      <c r="B75" s="9"/>
      <c r="C75" s="9"/>
      <c r="D75" s="9"/>
      <c r="E75" s="11"/>
      <c r="F75" s="9"/>
      <c r="G75" s="9"/>
      <c r="H75" s="12" t="s">
        <v>116</v>
      </c>
      <c r="I75" s="17">
        <v>63.5</v>
      </c>
      <c r="J75" s="17">
        <f t="shared" si="5"/>
        <v>31.75</v>
      </c>
      <c r="K75" s="18">
        <v>79.8</v>
      </c>
      <c r="L75" s="18">
        <f t="shared" si="4"/>
        <v>39.9</v>
      </c>
      <c r="M75" s="18">
        <f t="shared" si="3"/>
        <v>71.65</v>
      </c>
      <c r="N75" s="19">
        <v>3</v>
      </c>
      <c r="O75" s="19"/>
    </row>
    <row r="76" ht="14.1" customHeight="1" spans="1:15">
      <c r="A76" s="8">
        <v>72</v>
      </c>
      <c r="B76" s="9"/>
      <c r="C76" s="9"/>
      <c r="D76" s="9"/>
      <c r="E76" s="11"/>
      <c r="F76" s="9"/>
      <c r="G76" s="9"/>
      <c r="H76" s="12" t="s">
        <v>117</v>
      </c>
      <c r="I76" s="17">
        <v>63.5</v>
      </c>
      <c r="J76" s="17">
        <f t="shared" si="5"/>
        <v>31.75</v>
      </c>
      <c r="K76" s="18">
        <v>76</v>
      </c>
      <c r="L76" s="18">
        <f t="shared" si="4"/>
        <v>38</v>
      </c>
      <c r="M76" s="18">
        <f>J76+L76</f>
        <v>69.75</v>
      </c>
      <c r="N76" s="19">
        <v>4</v>
      </c>
      <c r="O76" s="19"/>
    </row>
    <row r="77" ht="14.1" customHeight="1" spans="1:15">
      <c r="A77" s="8">
        <v>73</v>
      </c>
      <c r="B77" s="9"/>
      <c r="C77" s="9"/>
      <c r="D77" s="9"/>
      <c r="E77" s="11"/>
      <c r="F77" s="9"/>
      <c r="G77" s="9"/>
      <c r="H77" s="12" t="s">
        <v>118</v>
      </c>
      <c r="I77" s="17">
        <v>68</v>
      </c>
      <c r="J77" s="17">
        <f t="shared" si="5"/>
        <v>34</v>
      </c>
      <c r="K77" s="18" t="s">
        <v>31</v>
      </c>
      <c r="L77" s="18"/>
      <c r="M77" s="18"/>
      <c r="N77" s="19"/>
      <c r="O77" s="19"/>
    </row>
    <row r="78" ht="14.1" customHeight="1" spans="1:15">
      <c r="A78" s="8">
        <v>74</v>
      </c>
      <c r="B78" s="9"/>
      <c r="C78" s="9"/>
      <c r="D78" s="9"/>
      <c r="E78" s="11"/>
      <c r="F78" s="9"/>
      <c r="G78" s="9"/>
      <c r="H78" s="12" t="s">
        <v>119</v>
      </c>
      <c r="I78" s="17">
        <v>65.5</v>
      </c>
      <c r="J78" s="17">
        <f t="shared" si="5"/>
        <v>32.75</v>
      </c>
      <c r="K78" s="18" t="s">
        <v>31</v>
      </c>
      <c r="L78" s="18"/>
      <c r="M78" s="18"/>
      <c r="N78" s="19"/>
      <c r="O78" s="19"/>
    </row>
    <row r="79" ht="15" customHeight="1" spans="1:15">
      <c r="A79" s="8">
        <v>75</v>
      </c>
      <c r="B79" s="9"/>
      <c r="C79" s="9" t="s">
        <v>120</v>
      </c>
      <c r="D79" s="9">
        <v>10110201</v>
      </c>
      <c r="E79" s="11" t="s">
        <v>19</v>
      </c>
      <c r="F79" s="9" t="s">
        <v>121</v>
      </c>
      <c r="G79" s="9">
        <v>1</v>
      </c>
      <c r="H79" s="12" t="s">
        <v>122</v>
      </c>
      <c r="I79" s="17">
        <v>64</v>
      </c>
      <c r="J79" s="17">
        <f t="shared" si="5"/>
        <v>32</v>
      </c>
      <c r="K79" s="18">
        <v>84.5</v>
      </c>
      <c r="L79" s="18">
        <f>K79/2</f>
        <v>42.25</v>
      </c>
      <c r="M79" s="18">
        <f>J79+L79</f>
        <v>74.25</v>
      </c>
      <c r="N79" s="19">
        <v>1</v>
      </c>
      <c r="O79" s="19" t="s">
        <v>22</v>
      </c>
    </row>
    <row r="80" ht="15" customHeight="1" spans="1:15">
      <c r="A80" s="8">
        <v>76</v>
      </c>
      <c r="B80" s="9"/>
      <c r="C80" s="9"/>
      <c r="D80" s="9"/>
      <c r="E80" s="11"/>
      <c r="F80" s="9"/>
      <c r="G80" s="9"/>
      <c r="H80" s="12" t="s">
        <v>123</v>
      </c>
      <c r="I80" s="17">
        <v>64</v>
      </c>
      <c r="J80" s="17">
        <f t="shared" si="5"/>
        <v>32</v>
      </c>
      <c r="K80" s="18">
        <v>80.3</v>
      </c>
      <c r="L80" s="18">
        <f>K80/2</f>
        <v>40.15</v>
      </c>
      <c r="M80" s="18">
        <f>J80+L80</f>
        <v>72.15</v>
      </c>
      <c r="N80" s="19">
        <v>2</v>
      </c>
      <c r="O80" s="19"/>
    </row>
    <row r="81" ht="15" customHeight="1" spans="1:15">
      <c r="A81" s="8">
        <v>77</v>
      </c>
      <c r="B81" s="9"/>
      <c r="C81" s="9"/>
      <c r="D81" s="9"/>
      <c r="E81" s="11"/>
      <c r="F81" s="9"/>
      <c r="G81" s="9"/>
      <c r="H81" s="12" t="s">
        <v>124</v>
      </c>
      <c r="I81" s="17">
        <v>62.5</v>
      </c>
      <c r="J81" s="17">
        <f t="shared" si="5"/>
        <v>31.25</v>
      </c>
      <c r="K81" s="18">
        <v>76.9</v>
      </c>
      <c r="L81" s="18">
        <f>K81/2</f>
        <v>38.45</v>
      </c>
      <c r="M81" s="18">
        <f>J81+L81</f>
        <v>69.7</v>
      </c>
      <c r="N81" s="19">
        <v>3</v>
      </c>
      <c r="O81" s="19"/>
    </row>
    <row r="82" ht="15" customHeight="1" spans="1:15">
      <c r="A82" s="8">
        <v>78</v>
      </c>
      <c r="B82" s="9"/>
      <c r="C82" s="9" t="s">
        <v>120</v>
      </c>
      <c r="D82" s="9">
        <v>10110202</v>
      </c>
      <c r="E82" s="11" t="s">
        <v>19</v>
      </c>
      <c r="F82" s="9" t="s">
        <v>125</v>
      </c>
      <c r="G82" s="9">
        <v>1</v>
      </c>
      <c r="H82" s="12" t="s">
        <v>126</v>
      </c>
      <c r="I82" s="17">
        <v>64.5</v>
      </c>
      <c r="J82" s="17">
        <f t="shared" si="5"/>
        <v>32.25</v>
      </c>
      <c r="K82" s="18">
        <v>83.6</v>
      </c>
      <c r="L82" s="18">
        <f>K82/2</f>
        <v>41.8</v>
      </c>
      <c r="M82" s="18">
        <f>J82+L82</f>
        <v>74.05</v>
      </c>
      <c r="N82" s="19">
        <v>1</v>
      </c>
      <c r="O82" s="19" t="s">
        <v>22</v>
      </c>
    </row>
    <row r="83" ht="15" customHeight="1" spans="1:15">
      <c r="A83" s="8">
        <v>79</v>
      </c>
      <c r="B83" s="9"/>
      <c r="C83" s="9"/>
      <c r="D83" s="9"/>
      <c r="E83" s="11"/>
      <c r="F83" s="9"/>
      <c r="G83" s="9"/>
      <c r="H83" s="12" t="s">
        <v>127</v>
      </c>
      <c r="I83" s="17">
        <v>52.5</v>
      </c>
      <c r="J83" s="17">
        <f t="shared" si="5"/>
        <v>26.25</v>
      </c>
      <c r="K83" s="18">
        <v>71.4</v>
      </c>
      <c r="L83" s="18">
        <f>K83/2</f>
        <v>35.7</v>
      </c>
      <c r="M83" s="20">
        <f>J83+L83</f>
        <v>61.95</v>
      </c>
      <c r="N83" s="19">
        <v>2</v>
      </c>
      <c r="O83" s="19"/>
    </row>
  </sheetData>
  <mergeCells count="112">
    <mergeCell ref="A2:O2"/>
    <mergeCell ref="D3:F3"/>
    <mergeCell ref="A3:A4"/>
    <mergeCell ref="B3:B4"/>
    <mergeCell ref="B5:B83"/>
    <mergeCell ref="C3:C4"/>
    <mergeCell ref="C5:C7"/>
    <mergeCell ref="C8:C16"/>
    <mergeCell ref="C17:C36"/>
    <mergeCell ref="C37:C40"/>
    <mergeCell ref="C41:C46"/>
    <mergeCell ref="C47:C49"/>
    <mergeCell ref="C50:C57"/>
    <mergeCell ref="C58:C63"/>
    <mergeCell ref="C64:C66"/>
    <mergeCell ref="C67:C72"/>
    <mergeCell ref="C73:C78"/>
    <mergeCell ref="C79:C81"/>
    <mergeCell ref="C82:C83"/>
    <mergeCell ref="D5:D7"/>
    <mergeCell ref="D8:D11"/>
    <mergeCell ref="D12:D13"/>
    <mergeCell ref="D14:D16"/>
    <mergeCell ref="D18:D20"/>
    <mergeCell ref="D21:D23"/>
    <mergeCell ref="D24:D26"/>
    <mergeCell ref="D27:D29"/>
    <mergeCell ref="D30:D32"/>
    <mergeCell ref="D33:D36"/>
    <mergeCell ref="D38:D40"/>
    <mergeCell ref="D41:D43"/>
    <mergeCell ref="D44:D46"/>
    <mergeCell ref="D47:D49"/>
    <mergeCell ref="D50:D57"/>
    <mergeCell ref="D58:D63"/>
    <mergeCell ref="D64:D66"/>
    <mergeCell ref="D67:D72"/>
    <mergeCell ref="D73:D78"/>
    <mergeCell ref="D79:D81"/>
    <mergeCell ref="D82:D83"/>
    <mergeCell ref="E5:E7"/>
    <mergeCell ref="E8:E11"/>
    <mergeCell ref="E12:E13"/>
    <mergeCell ref="E14:E16"/>
    <mergeCell ref="E18:E20"/>
    <mergeCell ref="E21:E23"/>
    <mergeCell ref="E24:E26"/>
    <mergeCell ref="E27:E29"/>
    <mergeCell ref="E30:E32"/>
    <mergeCell ref="E33:E36"/>
    <mergeCell ref="E38:E40"/>
    <mergeCell ref="E41:E43"/>
    <mergeCell ref="E44:E46"/>
    <mergeCell ref="E47:E49"/>
    <mergeCell ref="E50:E57"/>
    <mergeCell ref="E58:E63"/>
    <mergeCell ref="E64:E66"/>
    <mergeCell ref="E67:E72"/>
    <mergeCell ref="E73:E78"/>
    <mergeCell ref="E79:E81"/>
    <mergeCell ref="E82:E83"/>
    <mergeCell ref="F5:F7"/>
    <mergeCell ref="F8:F11"/>
    <mergeCell ref="F12:F13"/>
    <mergeCell ref="F14:F16"/>
    <mergeCell ref="F18:F20"/>
    <mergeCell ref="F21:F23"/>
    <mergeCell ref="F24:F26"/>
    <mergeCell ref="F27:F29"/>
    <mergeCell ref="F30:F32"/>
    <mergeCell ref="F33:F36"/>
    <mergeCell ref="F38:F40"/>
    <mergeCell ref="F41:F43"/>
    <mergeCell ref="F44:F46"/>
    <mergeCell ref="F47:F49"/>
    <mergeCell ref="F50:F57"/>
    <mergeCell ref="F58:F63"/>
    <mergeCell ref="F64:F66"/>
    <mergeCell ref="F67:F72"/>
    <mergeCell ref="F73:F78"/>
    <mergeCell ref="F79:F81"/>
    <mergeCell ref="F82:F83"/>
    <mergeCell ref="G3:G4"/>
    <mergeCell ref="G5:G7"/>
    <mergeCell ref="G8:G11"/>
    <mergeCell ref="G12:G13"/>
    <mergeCell ref="G14:G16"/>
    <mergeCell ref="G18:G20"/>
    <mergeCell ref="G21:G23"/>
    <mergeCell ref="G24:G26"/>
    <mergeCell ref="G27:G29"/>
    <mergeCell ref="G30:G32"/>
    <mergeCell ref="G33:G36"/>
    <mergeCell ref="G38:G40"/>
    <mergeCell ref="G41:G43"/>
    <mergeCell ref="G44:G46"/>
    <mergeCell ref="G47:G49"/>
    <mergeCell ref="G50:G57"/>
    <mergeCell ref="G58:G63"/>
    <mergeCell ref="G64:G66"/>
    <mergeCell ref="G67:G72"/>
    <mergeCell ref="G73:G78"/>
    <mergeCell ref="G79:G81"/>
    <mergeCell ref="G82:G83"/>
    <mergeCell ref="H3:H4"/>
    <mergeCell ref="I3:I4"/>
    <mergeCell ref="J3:J4"/>
    <mergeCell ref="K3:K4"/>
    <mergeCell ref="L3:L4"/>
    <mergeCell ref="M3:M4"/>
    <mergeCell ref="N3:N4"/>
    <mergeCell ref="O3:O4"/>
  </mergeCells>
  <pageMargins left="0.550694444444444" right="0.251388888888889" top="0.275" bottom="0.393055555555556" header="0.298611111111111" footer="0.298611111111111"/>
  <pageSetup paperSize="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李晶</cp:lastModifiedBy>
  <dcterms:created xsi:type="dcterms:W3CDTF">2019-05-24T11:18:00Z</dcterms:created>
  <cp:lastPrinted>2021-06-09T11:14:00Z</cp:lastPrinted>
  <dcterms:modified xsi:type="dcterms:W3CDTF">2024-05-28T01:44:30Z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61F402AF042C4470914DCC2A9D84BC20_13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