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<sst xmlns="http://schemas.openxmlformats.org/spreadsheetml/2006/main" count="95" uniqueCount="64">
  <si>
    <t>附件：</t>
  </si>
  <si>
    <t>面试人员成绩汇总表</t>
  </si>
  <si>
    <t>岗位</t>
  </si>
  <si>
    <t>姓名</t>
  </si>
  <si>
    <t>性别</t>
  </si>
  <si>
    <t>笔试成绩（分）</t>
  </si>
  <si>
    <t>笔试40%（分）</t>
  </si>
  <si>
    <t>面试成绩（分）</t>
  </si>
  <si>
    <t>面试60%（分）</t>
  </si>
  <si>
    <t>总成绩（分）</t>
  </si>
  <si>
    <t>岗位名次</t>
  </si>
  <si>
    <t>备注</t>
  </si>
  <si>
    <t>中医医生</t>
  </si>
  <si>
    <t>王浩洲</t>
  </si>
  <si>
    <t>男</t>
  </si>
  <si>
    <t>61.33</t>
  </si>
  <si>
    <t>邹太国</t>
  </si>
  <si>
    <t>60.67</t>
  </si>
  <si>
    <t>黄西昌</t>
  </si>
  <si>
    <t>65</t>
  </si>
  <si>
    <t>朱梦瑶</t>
  </si>
  <si>
    <t>女</t>
  </si>
  <si>
    <t>缺考</t>
  </si>
  <si>
    <t>面试缺考</t>
  </si>
  <si>
    <t>唐雪娇</t>
  </si>
  <si>
    <t>59.33</t>
  </si>
  <si>
    <t>郑露</t>
  </si>
  <si>
    <t>61.67</t>
  </si>
  <si>
    <t>儿科护理</t>
  </si>
  <si>
    <t>卢华</t>
  </si>
  <si>
    <t>63</t>
  </si>
  <si>
    <t>杨琼</t>
  </si>
  <si>
    <t>84.33</t>
  </si>
  <si>
    <t>李月娥</t>
  </si>
  <si>
    <t>57.67</t>
  </si>
  <si>
    <t>杨晓玲</t>
  </si>
  <si>
    <t>邓学慧</t>
  </si>
  <si>
    <t>66.33</t>
  </si>
  <si>
    <t>向琼</t>
  </si>
  <si>
    <t>53.67</t>
  </si>
  <si>
    <t>田星鑫</t>
  </si>
  <si>
    <t>49</t>
  </si>
  <si>
    <t>周婷</t>
  </si>
  <si>
    <t>81.67</t>
  </si>
  <si>
    <t>许杰</t>
  </si>
  <si>
    <t>财务</t>
  </si>
  <si>
    <t>董敏</t>
  </si>
  <si>
    <t>/</t>
  </si>
  <si>
    <t>70.67</t>
  </si>
  <si>
    <t>陈婷</t>
  </si>
  <si>
    <t>79</t>
  </si>
  <si>
    <t>罗蓉</t>
  </si>
  <si>
    <t>54.67</t>
  </si>
  <si>
    <t>儿科医生</t>
  </si>
  <si>
    <t>宋晶</t>
  </si>
  <si>
    <t>85</t>
  </si>
  <si>
    <t>赵继华</t>
  </si>
  <si>
    <t>85.33</t>
  </si>
  <si>
    <t>杨红</t>
  </si>
  <si>
    <t>54.83</t>
  </si>
  <si>
    <t>刘楠</t>
  </si>
  <si>
    <t>68.17</t>
  </si>
  <si>
    <t>王安琪</t>
  </si>
  <si>
    <t>72.17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</si>
</sst>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9" workbookViewId="0">
      <selection activeCell="I8" sqref="I8"/>
    </sheetView>
  </sheetViews>
  <sheetFormatPr defaultColWidth="9" defaultRowHeight="13.5"/>
  <cols>
    <col min="1" max="1" width="12.625" customWidth="1"/>
    <col min="2" max="2" width="9.75" customWidth="1"/>
    <col min="4" max="4" width="15.875" customWidth="1"/>
    <col min="5" max="5" width="14.5" customWidth="1"/>
    <col min="6" max="6" width="14.375" customWidth="1"/>
    <col min="7" max="7" width="17.125" customWidth="1"/>
    <col min="8" max="8" width="16.62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7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0" customHeight="1" spans="1:10">
      <c r="A4" s="4" t="s">
        <v>12</v>
      </c>
      <c r="B4" s="3" t="s">
        <v>13</v>
      </c>
      <c r="C4" s="3" t="s">
        <v>14</v>
      </c>
      <c r="D4" s="5">
        <v>82</v>
      </c>
      <c r="E4" s="6">
        <f>D4*0.4</f>
        <v>32.8</v>
      </c>
      <c r="F4" s="7" t="s">
        <v>15</v>
      </c>
      <c r="G4" s="6">
        <f>F4*0.6</f>
        <v>36.798</v>
      </c>
      <c r="H4" s="6">
        <f>G4+E4</f>
        <v>69.598</v>
      </c>
      <c r="I4" s="15">
        <v>2</v>
      </c>
      <c r="J4" s="9"/>
    </row>
    <row r="5" ht="30" customHeight="1" spans="1:10">
      <c r="A5" s="4"/>
      <c r="B5" s="3" t="s">
        <v>16</v>
      </c>
      <c r="C5" s="3" t="s">
        <v>14</v>
      </c>
      <c r="D5" s="8">
        <v>76</v>
      </c>
      <c r="E5" s="6">
        <f t="shared" ref="E5:E18" si="0">D5*0.4</f>
        <v>30.4</v>
      </c>
      <c r="F5" s="7" t="s">
        <v>17</v>
      </c>
      <c r="G5" s="6">
        <f t="shared" ref="G5:G26" si="1">F5*0.6</f>
        <v>36.402</v>
      </c>
      <c r="H5" s="6">
        <f t="shared" ref="H5:H18" si="2">G5+E5</f>
        <v>66.802</v>
      </c>
      <c r="I5" s="16">
        <v>4</v>
      </c>
      <c r="J5" s="9"/>
    </row>
    <row r="6" ht="30" customHeight="1" spans="1:10">
      <c r="A6" s="4"/>
      <c r="B6" s="3" t="s">
        <v>18</v>
      </c>
      <c r="C6" s="3" t="s">
        <v>14</v>
      </c>
      <c r="D6" s="8">
        <v>81</v>
      </c>
      <c r="E6" s="6">
        <f t="shared" si="0"/>
        <v>32.4</v>
      </c>
      <c r="F6" s="7" t="s">
        <v>19</v>
      </c>
      <c r="G6" s="6">
        <f t="shared" si="1"/>
        <v>39</v>
      </c>
      <c r="H6" s="6">
        <f t="shared" si="2"/>
        <v>71.4</v>
      </c>
      <c r="I6" s="15">
        <v>1</v>
      </c>
      <c r="J6" s="9"/>
    </row>
    <row r="7" ht="30" customHeight="1" spans="1:10">
      <c r="A7" s="4"/>
      <c r="B7" s="3" t="s">
        <v>20</v>
      </c>
      <c r="C7" s="3" t="s">
        <v>21</v>
      </c>
      <c r="D7" s="8">
        <v>68</v>
      </c>
      <c r="E7" s="6">
        <f t="shared" si="0"/>
        <v>27.2</v>
      </c>
      <c r="F7" s="7" t="s">
        <v>22</v>
      </c>
      <c r="G7" s="6" t="s">
        <v>22</v>
      </c>
      <c r="H7" s="6">
        <v>27.2</v>
      </c>
      <c r="I7" s="16">
        <v>6</v>
      </c>
      <c r="J7" s="9" t="s">
        <v>23</v>
      </c>
    </row>
    <row r="8" ht="30" customHeight="1" spans="1:10">
      <c r="A8" s="4"/>
      <c r="B8" s="3" t="s">
        <v>24</v>
      </c>
      <c r="C8" s="3" t="s">
        <v>21</v>
      </c>
      <c r="D8" s="8">
        <v>79</v>
      </c>
      <c r="E8" s="6">
        <f t="shared" si="0"/>
        <v>31.6</v>
      </c>
      <c r="F8" s="7" t="s">
        <v>25</v>
      </c>
      <c r="G8" s="6">
        <f t="shared" si="1"/>
        <v>35.598</v>
      </c>
      <c r="H8" s="6">
        <f t="shared" si="2"/>
        <v>67.198</v>
      </c>
      <c r="I8" s="16">
        <v>3</v>
      </c>
      <c r="J8" s="9"/>
    </row>
    <row r="9" ht="30" customHeight="1" spans="1:10">
      <c r="A9" s="4"/>
      <c r="B9" s="3" t="s">
        <v>26</v>
      </c>
      <c r="C9" s="3" t="s">
        <v>21</v>
      </c>
      <c r="D9" s="8">
        <v>67</v>
      </c>
      <c r="E9" s="6">
        <f t="shared" si="0"/>
        <v>26.8</v>
      </c>
      <c r="F9" s="7" t="s">
        <v>27</v>
      </c>
      <c r="G9" s="6">
        <f t="shared" si="1"/>
        <v>37.002</v>
      </c>
      <c r="H9" s="6">
        <f t="shared" si="2"/>
        <v>63.802</v>
      </c>
      <c r="I9" s="16">
        <v>5</v>
      </c>
      <c r="J9" s="9"/>
    </row>
    <row r="10" ht="30" customHeight="1" spans="1:10">
      <c r="A10" s="4" t="s">
        <v>28</v>
      </c>
      <c r="B10" s="9" t="s">
        <v>29</v>
      </c>
      <c r="C10" s="9" t="s">
        <v>21</v>
      </c>
      <c r="D10" s="8">
        <v>80</v>
      </c>
      <c r="E10" s="6">
        <f t="shared" si="0"/>
        <v>32</v>
      </c>
      <c r="F10" s="7" t="s">
        <v>30</v>
      </c>
      <c r="G10" s="6">
        <f t="shared" si="1"/>
        <v>37.8</v>
      </c>
      <c r="H10" s="6">
        <f t="shared" si="2"/>
        <v>69.8</v>
      </c>
      <c r="I10" s="16">
        <v>4</v>
      </c>
      <c r="J10" s="9"/>
    </row>
    <row r="11" ht="30" customHeight="1" spans="1:10">
      <c r="A11" s="4"/>
      <c r="B11" s="9" t="s">
        <v>31</v>
      </c>
      <c r="C11" s="9" t="s">
        <v>21</v>
      </c>
      <c r="D11" s="8">
        <v>82</v>
      </c>
      <c r="E11" s="6">
        <f t="shared" si="0"/>
        <v>32.8</v>
      </c>
      <c r="F11" s="7" t="s">
        <v>32</v>
      </c>
      <c r="G11" s="6">
        <f t="shared" si="1"/>
        <v>50.598</v>
      </c>
      <c r="H11" s="6">
        <f t="shared" si="2"/>
        <v>83.398</v>
      </c>
      <c r="I11" s="15">
        <v>1</v>
      </c>
      <c r="J11" s="9"/>
    </row>
    <row r="12" ht="30" customHeight="1" spans="1:10">
      <c r="A12" s="4"/>
      <c r="B12" s="3" t="s">
        <v>33</v>
      </c>
      <c r="C12" s="3" t="s">
        <v>21</v>
      </c>
      <c r="D12" s="8">
        <v>70</v>
      </c>
      <c r="E12" s="6">
        <f t="shared" si="0"/>
        <v>28</v>
      </c>
      <c r="F12" s="7" t="s">
        <v>34</v>
      </c>
      <c r="G12" s="6">
        <f t="shared" si="1"/>
        <v>34.602</v>
      </c>
      <c r="H12" s="6">
        <f t="shared" si="2"/>
        <v>62.602</v>
      </c>
      <c r="I12" s="16">
        <v>7</v>
      </c>
      <c r="J12" s="9"/>
    </row>
    <row r="13" ht="30" customHeight="1" spans="1:15">
      <c r="A13" s="4"/>
      <c r="B13" s="3" t="s">
        <v>35</v>
      </c>
      <c r="C13" s="3" t="s">
        <v>21</v>
      </c>
      <c r="D13" s="8">
        <v>81</v>
      </c>
      <c r="E13" s="6">
        <f t="shared" si="0"/>
        <v>32.4</v>
      </c>
      <c r="F13" s="7" t="s">
        <v>19</v>
      </c>
      <c r="G13" s="6">
        <f t="shared" si="1"/>
        <v>39</v>
      </c>
      <c r="H13" s="6">
        <f t="shared" si="2"/>
        <v>71.4</v>
      </c>
      <c r="I13" s="15">
        <v>3</v>
      </c>
      <c r="J13" s="9"/>
      <c r="N13" s="17"/>
      <c r="O13" s="17"/>
    </row>
    <row r="14" ht="30" customHeight="1" spans="1:10">
      <c r="A14" s="4"/>
      <c r="B14" s="3" t="s">
        <v>36</v>
      </c>
      <c r="C14" s="3" t="s">
        <v>21</v>
      </c>
      <c r="D14" s="8">
        <v>72</v>
      </c>
      <c r="E14" s="6">
        <f t="shared" si="0"/>
        <v>28.8</v>
      </c>
      <c r="F14" s="7" t="s">
        <v>37</v>
      </c>
      <c r="G14" s="6">
        <f t="shared" si="1"/>
        <v>39.798</v>
      </c>
      <c r="H14" s="6">
        <f t="shared" si="2"/>
        <v>68.598</v>
      </c>
      <c r="I14" s="16">
        <v>5</v>
      </c>
      <c r="J14" s="9"/>
    </row>
    <row r="15" ht="30" customHeight="1" spans="1:10">
      <c r="A15" s="4"/>
      <c r="B15" s="9" t="s">
        <v>38</v>
      </c>
      <c r="C15" s="9" t="s">
        <v>21</v>
      </c>
      <c r="D15" s="8">
        <v>72</v>
      </c>
      <c r="E15" s="6">
        <f t="shared" si="0"/>
        <v>28.8</v>
      </c>
      <c r="F15" s="7" t="s">
        <v>39</v>
      </c>
      <c r="G15" s="6">
        <f t="shared" si="1"/>
        <v>32.202</v>
      </c>
      <c r="H15" s="6">
        <f t="shared" si="2"/>
        <v>61.002</v>
      </c>
      <c r="I15" s="16">
        <v>8</v>
      </c>
      <c r="J15" s="9"/>
    </row>
    <row r="16" ht="30" customHeight="1" spans="1:10">
      <c r="A16" s="4"/>
      <c r="B16" s="3" t="s">
        <v>40</v>
      </c>
      <c r="C16" s="3" t="s">
        <v>21</v>
      </c>
      <c r="D16" s="8">
        <v>75</v>
      </c>
      <c r="E16" s="6">
        <f t="shared" si="0"/>
        <v>30</v>
      </c>
      <c r="F16" s="7" t="s">
        <v>41</v>
      </c>
      <c r="G16" s="6">
        <f t="shared" si="1"/>
        <v>29.4</v>
      </c>
      <c r="H16" s="6">
        <f t="shared" si="2"/>
        <v>59.4</v>
      </c>
      <c r="I16" s="16">
        <v>9</v>
      </c>
      <c r="J16" s="9"/>
    </row>
    <row r="17" ht="30" customHeight="1" spans="1:10">
      <c r="A17" s="4"/>
      <c r="B17" s="3" t="s">
        <v>42</v>
      </c>
      <c r="C17" s="3" t="s">
        <v>21</v>
      </c>
      <c r="D17" s="8">
        <v>81</v>
      </c>
      <c r="E17" s="6">
        <f t="shared" si="0"/>
        <v>32.4</v>
      </c>
      <c r="F17" s="7" t="s">
        <v>43</v>
      </c>
      <c r="G17" s="6">
        <f t="shared" si="1"/>
        <v>49.002</v>
      </c>
      <c r="H17" s="6">
        <f t="shared" si="2"/>
        <v>81.402</v>
      </c>
      <c r="I17" s="15">
        <v>2</v>
      </c>
      <c r="J17" s="9"/>
    </row>
    <row r="18" ht="30" customHeight="1" spans="1:10">
      <c r="A18" s="4"/>
      <c r="B18" s="3" t="s">
        <v>44</v>
      </c>
      <c r="C18" s="3" t="s">
        <v>21</v>
      </c>
      <c r="D18" s="8">
        <v>77</v>
      </c>
      <c r="E18" s="6">
        <f t="shared" si="0"/>
        <v>30.8</v>
      </c>
      <c r="F18" s="7" t="s">
        <v>34</v>
      </c>
      <c r="G18" s="6">
        <f t="shared" si="1"/>
        <v>34.602</v>
      </c>
      <c r="H18" s="6">
        <f t="shared" si="2"/>
        <v>65.402</v>
      </c>
      <c r="I18" s="16">
        <v>6</v>
      </c>
      <c r="J18" s="9"/>
    </row>
    <row r="19" ht="30" customHeight="1" spans="1:10">
      <c r="A19" s="10" t="s">
        <v>45</v>
      </c>
      <c r="B19" s="8" t="s">
        <v>46</v>
      </c>
      <c r="C19" s="5" t="s">
        <v>21</v>
      </c>
      <c r="D19" s="9" t="s">
        <v>47</v>
      </c>
      <c r="E19" s="9"/>
      <c r="F19" s="7" t="s">
        <v>48</v>
      </c>
      <c r="G19" s="6"/>
      <c r="H19" s="6">
        <v>70.67</v>
      </c>
      <c r="I19" s="16">
        <v>2</v>
      </c>
      <c r="J19" s="9"/>
    </row>
    <row r="20" ht="30" customHeight="1" spans="1:10">
      <c r="A20" s="10"/>
      <c r="B20" s="8" t="s">
        <v>49</v>
      </c>
      <c r="C20" s="5" t="s">
        <v>21</v>
      </c>
      <c r="D20" s="9" t="s">
        <v>47</v>
      </c>
      <c r="E20" s="9"/>
      <c r="F20" s="7" t="s">
        <v>50</v>
      </c>
      <c r="G20" s="6"/>
      <c r="H20" s="6">
        <v>79</v>
      </c>
      <c r="I20" s="15">
        <v>1</v>
      </c>
      <c r="J20" s="9"/>
    </row>
    <row r="21" ht="30" customHeight="1" spans="1:10">
      <c r="A21" s="11"/>
      <c r="B21" s="8" t="s">
        <v>51</v>
      </c>
      <c r="C21" s="5" t="s">
        <v>21</v>
      </c>
      <c r="D21" s="9" t="s">
        <v>47</v>
      </c>
      <c r="E21" s="9"/>
      <c r="F21" s="7" t="s">
        <v>52</v>
      </c>
      <c r="G21" s="6"/>
      <c r="H21" s="6">
        <v>54.67</v>
      </c>
      <c r="I21" s="16">
        <v>3</v>
      </c>
      <c r="J21" s="9"/>
    </row>
    <row r="22" ht="30" customHeight="1" spans="1:10">
      <c r="A22" s="12" t="s">
        <v>53</v>
      </c>
      <c r="B22" s="8" t="s">
        <v>54</v>
      </c>
      <c r="C22" s="5" t="s">
        <v>21</v>
      </c>
      <c r="D22" s="9" t="s">
        <v>47</v>
      </c>
      <c r="E22" s="9"/>
      <c r="F22" s="7" t="s">
        <v>55</v>
      </c>
      <c r="G22" s="6"/>
      <c r="H22" s="6">
        <v>85</v>
      </c>
      <c r="I22" s="15">
        <v>2</v>
      </c>
      <c r="J22" s="9"/>
    </row>
    <row r="23" ht="30" customHeight="1" spans="1:10">
      <c r="A23" s="13"/>
      <c r="B23" s="8" t="s">
        <v>56</v>
      </c>
      <c r="C23" s="5" t="s">
        <v>14</v>
      </c>
      <c r="D23" s="9" t="s">
        <v>47</v>
      </c>
      <c r="E23" s="9"/>
      <c r="F23" s="7" t="s">
        <v>57</v>
      </c>
      <c r="G23" s="6"/>
      <c r="H23" s="6">
        <v>85.33</v>
      </c>
      <c r="I23" s="15">
        <v>1</v>
      </c>
      <c r="J23" s="9"/>
    </row>
    <row r="24" ht="30" customHeight="1" spans="1:10">
      <c r="A24" s="13"/>
      <c r="B24" s="8" t="s">
        <v>58</v>
      </c>
      <c r="C24" s="5" t="s">
        <v>21</v>
      </c>
      <c r="D24" s="9" t="s">
        <v>47</v>
      </c>
      <c r="E24" s="9"/>
      <c r="F24" s="7" t="s">
        <v>59</v>
      </c>
      <c r="G24" s="6"/>
      <c r="H24" s="6">
        <v>54.83</v>
      </c>
      <c r="I24" s="16">
        <v>5</v>
      </c>
      <c r="J24" s="9"/>
    </row>
    <row r="25" ht="30" customHeight="1" spans="1:10">
      <c r="A25" s="13"/>
      <c r="B25" s="8" t="s">
        <v>60</v>
      </c>
      <c r="C25" s="5" t="s">
        <v>14</v>
      </c>
      <c r="D25" s="9" t="s">
        <v>47</v>
      </c>
      <c r="E25" s="9"/>
      <c r="F25" s="7" t="s">
        <v>61</v>
      </c>
      <c r="G25" s="6"/>
      <c r="H25" s="6">
        <v>68.17</v>
      </c>
      <c r="I25" s="16">
        <v>4</v>
      </c>
      <c r="J25" s="9"/>
    </row>
    <row r="26" ht="30" customHeight="1" spans="1:10">
      <c r="A26" s="14"/>
      <c r="B26" s="8" t="s">
        <v>62</v>
      </c>
      <c r="C26" s="5" t="s">
        <v>21</v>
      </c>
      <c r="D26" s="9" t="s">
        <v>47</v>
      </c>
      <c r="E26" s="9"/>
      <c r="F26" s="7" t="s">
        <v>63</v>
      </c>
      <c r="G26" s="6"/>
      <c r="H26" s="6">
        <v>72.17</v>
      </c>
      <c r="I26" s="16">
        <v>3</v>
      </c>
      <c r="J26" s="9"/>
    </row>
  </sheetData>
  <mergeCells count="6">
    <mergeCell ref="A1:J1"/>
    <mergeCell ref="A2:K2"/>
    <mergeCell ref="A4:A9"/>
    <mergeCell ref="A10:A18"/>
    <mergeCell ref="A19:A21"/>
    <mergeCell ref="A22:A2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Tsingloong</cp:lastModifiedBy>
  <dcterms:created xsi:type="dcterms:W3CDTF">2023-05-12T11:15:00Z</dcterms:created>
  <dcterms:modified xsi:type="dcterms:W3CDTF">2024-05-28T08:48:10Z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3483BDB60DDA4F438308E36413592EB4_12</vt:lpwstr>
  </property>
</Properties>
</file>