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75" firstSheet="2" activeTab="2"/>
  </bookViews>
  <sheets>
    <sheet name="面试（协管队员)" sheetId="4" r:id="rId1"/>
    <sheet name="面试（社区干部）" sheetId="2" state="hidden" r:id="rId2"/>
    <sheet name="专职网格员总成绩" sheetId="6" r:id="rId3"/>
  </sheets>
  <definedNames>
    <definedName name="_xlnm._FilterDatabase" localSheetId="2" hidden="1">专职网格员总成绩!$A$3:$G$37</definedName>
  </definedNames>
  <calcPr calcId="144525"/>
</workbook>
</file>

<file path=xl/sharedStrings.xml><?xml version="1.0" encoding="utf-8"?>
<sst xmlns="http://schemas.openxmlformats.org/spreadsheetml/2006/main" count="89" uniqueCount="48">
  <si>
    <t>石坪桥街道结构化面试成绩汇总表（协管队员）</t>
  </si>
  <si>
    <t>记分员签名：                                                    主考官签字：                            2023年8月16日</t>
  </si>
  <si>
    <t>姓名</t>
  </si>
  <si>
    <t>考官1</t>
  </si>
  <si>
    <t>考官2</t>
  </si>
  <si>
    <t>考官3</t>
  </si>
  <si>
    <t>考官4</t>
  </si>
  <si>
    <t>考官5</t>
  </si>
  <si>
    <t>平均得分</t>
  </si>
  <si>
    <t>按照50%折算</t>
  </si>
  <si>
    <t>石坪桥街道结构化面试成绩汇总表（城管协管队员）</t>
  </si>
  <si>
    <t>记分员签名：                                                                                  主考官签字：                                                                       2023年8月16日</t>
  </si>
  <si>
    <t>考官6</t>
  </si>
  <si>
    <t>考官7</t>
  </si>
  <si>
    <t>考官8</t>
  </si>
  <si>
    <t>考官9</t>
  </si>
  <si>
    <t>去掉一个最高分和一个最低分后的
平均得分</t>
  </si>
  <si>
    <t>张辉</t>
  </si>
  <si>
    <t>余海红</t>
  </si>
  <si>
    <t>田颖</t>
  </si>
  <si>
    <t>藏雅兰</t>
  </si>
  <si>
    <t>李华建</t>
  </si>
  <si>
    <t>陆盼</t>
  </si>
  <si>
    <t>江铭</t>
  </si>
  <si>
    <t>邹袁宏</t>
  </si>
  <si>
    <t>高镭月</t>
  </si>
  <si>
    <t>黄莉雅</t>
  </si>
  <si>
    <t>罗艳平</t>
  </si>
  <si>
    <t>杜银红</t>
  </si>
  <si>
    <t>陈瑜</t>
  </si>
  <si>
    <t>黄浩</t>
  </si>
  <si>
    <t>王琼</t>
  </si>
  <si>
    <t>郑妮妮</t>
  </si>
  <si>
    <t>石坪桥街道2024年面向社会公开招聘专职网格员进入面试人员总成绩公布表</t>
  </si>
  <si>
    <t>类别：专职网格员</t>
  </si>
  <si>
    <t>序号</t>
  </si>
  <si>
    <t>考号</t>
  </si>
  <si>
    <t>笔试折算成绩（40%）</t>
  </si>
  <si>
    <t>面试折算成绩（60%）</t>
  </si>
  <si>
    <t>加分</t>
  </si>
  <si>
    <t>总成绩</t>
  </si>
  <si>
    <t>是否进入政审和体检</t>
  </si>
  <si>
    <t>是</t>
  </si>
  <si>
    <t>缺考</t>
  </si>
  <si>
    <t>否</t>
  </si>
  <si>
    <r>
      <rPr>
        <sz val="14"/>
        <rFont val="Times New Roman"/>
        <charset val="134"/>
      </rPr>
      <t xml:space="preserve">20240514009
</t>
    </r>
    <r>
      <rPr>
        <sz val="14"/>
        <rFont val="宋体"/>
        <charset val="134"/>
      </rPr>
      <t>（身份证后四位</t>
    </r>
    <r>
      <rPr>
        <sz val="14"/>
        <rFont val="Times New Roman"/>
        <charset val="134"/>
      </rPr>
      <t>2667</t>
    </r>
    <r>
      <rPr>
        <sz val="14"/>
        <rFont val="宋体"/>
        <charset val="134"/>
      </rPr>
      <t>）</t>
    </r>
  </si>
  <si>
    <t>4</t>
  </si>
  <si>
    <t>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</si>
</sst>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黑体"/>
      <charset val="134"/>
    </font>
    <font>
      <sz val="14"/>
      <name val="方正黑体_GBK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14"/>
      <name val="宋体"/>
      <charset val="0"/>
    </font>
    <font>
      <sz val="20"/>
      <color theme="1"/>
      <name val="方正小标宋_GBK"/>
      <charset val="134"/>
    </font>
    <font>
      <sz val="14"/>
      <color rgb="FFFF0000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楷体_GBK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30" borderId="1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3.5"/>
  <cols>
    <col min="1" max="1" width="5.5" style="13" customWidth="1"/>
    <col min="2" max="2" width="8.25" style="13" customWidth="1"/>
    <col min="3" max="7" width="8.375" style="13" customWidth="1"/>
    <col min="8" max="8" width="16.875" style="13" customWidth="1"/>
    <col min="9" max="9" width="8.75" style="13" customWidth="1"/>
    <col min="10" max="16384" width="9" style="13"/>
  </cols>
  <sheetData>
    <row r="1" s="13" customFormat="1" ht="27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3" customFormat="1" ht="22" customHeight="1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="13" customFormat="1" ht="32" customHeight="1" spans="1:9">
      <c r="A3" s="16"/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20" t="s">
        <v>8</v>
      </c>
      <c r="I3" s="20" t="s">
        <v>9</v>
      </c>
    </row>
    <row r="4" s="13" customFormat="1" ht="24" customHeight="1" spans="1:9">
      <c r="A4" s="23">
        <v>1</v>
      </c>
      <c r="B4" s="18"/>
      <c r="C4" s="18"/>
      <c r="D4" s="18"/>
      <c r="E4" s="18"/>
      <c r="F4" s="18"/>
      <c r="G4" s="18"/>
      <c r="H4" s="24" t="e">
        <f>AVERAGE(C4:G4)</f>
        <v>#DIV/0!</v>
      </c>
      <c r="I4" s="25" t="e">
        <f>H4*0.5</f>
        <v>#DIV/0!</v>
      </c>
    </row>
    <row r="5" s="13" customFormat="1" ht="24" customHeight="1" spans="1:9">
      <c r="A5" s="23">
        <v>2</v>
      </c>
      <c r="B5" s="18"/>
      <c r="C5" s="18"/>
      <c r="D5" s="18"/>
      <c r="E5" s="18"/>
      <c r="F5" s="18"/>
      <c r="G5" s="18"/>
      <c r="H5" s="24" t="e">
        <f t="shared" ref="H5:H20" si="0">AVERAGE(C5:G5)</f>
        <v>#DIV/0!</v>
      </c>
      <c r="I5" s="25" t="e">
        <f t="shared" ref="I5:I20" si="1">H5*0.5</f>
        <v>#DIV/0!</v>
      </c>
    </row>
    <row r="6" s="13" customFormat="1" ht="24" customHeight="1" spans="1:9">
      <c r="A6" s="23">
        <v>3</v>
      </c>
      <c r="B6" s="18"/>
      <c r="C6" s="18"/>
      <c r="D6" s="18"/>
      <c r="E6" s="18"/>
      <c r="F6" s="18"/>
      <c r="G6" s="18"/>
      <c r="H6" s="24" t="e">
        <f t="shared" si="0"/>
        <v>#DIV/0!</v>
      </c>
      <c r="I6" s="25" t="e">
        <f t="shared" si="1"/>
        <v>#DIV/0!</v>
      </c>
    </row>
    <row r="7" s="13" customFormat="1" ht="24" customHeight="1" spans="1:9">
      <c r="A7" s="23">
        <v>4</v>
      </c>
      <c r="B7" s="18"/>
      <c r="C7" s="18"/>
      <c r="D7" s="18"/>
      <c r="E7" s="18"/>
      <c r="F7" s="18"/>
      <c r="G7" s="18"/>
      <c r="H7" s="24" t="e">
        <f t="shared" si="0"/>
        <v>#DIV/0!</v>
      </c>
      <c r="I7" s="25" t="e">
        <f t="shared" si="1"/>
        <v>#DIV/0!</v>
      </c>
    </row>
    <row r="8" s="13" customFormat="1" ht="24" customHeight="1" spans="1:9">
      <c r="A8" s="23">
        <v>5</v>
      </c>
      <c r="B8" s="18"/>
      <c r="C8" s="18"/>
      <c r="D8" s="18"/>
      <c r="E8" s="18"/>
      <c r="F8" s="18"/>
      <c r="G8" s="18"/>
      <c r="H8" s="24" t="e">
        <f t="shared" si="0"/>
        <v>#DIV/0!</v>
      </c>
      <c r="I8" s="25" t="e">
        <f t="shared" si="1"/>
        <v>#DIV/0!</v>
      </c>
    </row>
    <row r="9" s="13" customFormat="1" ht="24" customHeight="1" spans="1:9">
      <c r="A9" s="23">
        <v>6</v>
      </c>
      <c r="B9" s="18"/>
      <c r="C9" s="18"/>
      <c r="D9" s="18"/>
      <c r="E9" s="18"/>
      <c r="F9" s="18"/>
      <c r="G9" s="18"/>
      <c r="H9" s="24" t="e">
        <f t="shared" si="0"/>
        <v>#DIV/0!</v>
      </c>
      <c r="I9" s="25" t="e">
        <f t="shared" si="1"/>
        <v>#DIV/0!</v>
      </c>
    </row>
    <row r="10" s="13" customFormat="1" ht="24" customHeight="1" spans="1:9">
      <c r="A10" s="23">
        <v>7</v>
      </c>
      <c r="B10" s="18"/>
      <c r="C10" s="18"/>
      <c r="D10" s="18"/>
      <c r="E10" s="18"/>
      <c r="F10" s="18"/>
      <c r="G10" s="18"/>
      <c r="H10" s="24" t="e">
        <f t="shared" si="0"/>
        <v>#DIV/0!</v>
      </c>
      <c r="I10" s="25" t="e">
        <f t="shared" si="1"/>
        <v>#DIV/0!</v>
      </c>
    </row>
    <row r="11" s="13" customFormat="1" ht="24" customHeight="1" spans="1:9">
      <c r="A11" s="23">
        <v>8</v>
      </c>
      <c r="B11" s="18"/>
      <c r="C11" s="18"/>
      <c r="D11" s="18"/>
      <c r="E11" s="18"/>
      <c r="F11" s="18"/>
      <c r="G11" s="18"/>
      <c r="H11" s="24" t="e">
        <f t="shared" si="0"/>
        <v>#DIV/0!</v>
      </c>
      <c r="I11" s="25" t="e">
        <f t="shared" si="1"/>
        <v>#DIV/0!</v>
      </c>
    </row>
    <row r="12" s="13" customFormat="1" ht="24" customHeight="1" spans="1:9">
      <c r="A12" s="23">
        <v>9</v>
      </c>
      <c r="B12" s="18"/>
      <c r="C12" s="18"/>
      <c r="D12" s="18"/>
      <c r="E12" s="18"/>
      <c r="F12" s="18"/>
      <c r="G12" s="18"/>
      <c r="H12" s="24" t="e">
        <f t="shared" si="0"/>
        <v>#DIV/0!</v>
      </c>
      <c r="I12" s="25" t="e">
        <f t="shared" si="1"/>
        <v>#DIV/0!</v>
      </c>
    </row>
    <row r="13" s="13" customFormat="1" ht="24" customHeight="1" spans="1:9">
      <c r="A13" s="23">
        <v>10</v>
      </c>
      <c r="B13" s="18"/>
      <c r="C13" s="18"/>
      <c r="D13" s="18"/>
      <c r="E13" s="18"/>
      <c r="F13" s="18"/>
      <c r="G13" s="18"/>
      <c r="H13" s="24" t="e">
        <f t="shared" si="0"/>
        <v>#DIV/0!</v>
      </c>
      <c r="I13" s="25" t="e">
        <f t="shared" si="1"/>
        <v>#DIV/0!</v>
      </c>
    </row>
    <row r="14" s="13" customFormat="1" ht="24" customHeight="1" spans="1:9">
      <c r="A14" s="23">
        <v>11</v>
      </c>
      <c r="B14" s="18"/>
      <c r="C14" s="18"/>
      <c r="D14" s="18"/>
      <c r="E14" s="18"/>
      <c r="F14" s="18"/>
      <c r="G14" s="18"/>
      <c r="H14" s="24" t="e">
        <f t="shared" si="0"/>
        <v>#DIV/0!</v>
      </c>
      <c r="I14" s="25" t="e">
        <f t="shared" si="1"/>
        <v>#DIV/0!</v>
      </c>
    </row>
    <row r="15" s="13" customFormat="1" ht="24" customHeight="1" spans="1:9">
      <c r="A15" s="23">
        <v>12</v>
      </c>
      <c r="B15" s="18"/>
      <c r="C15" s="18"/>
      <c r="D15" s="18"/>
      <c r="E15" s="18"/>
      <c r="F15" s="18"/>
      <c r="G15" s="18"/>
      <c r="H15" s="24" t="e">
        <f t="shared" si="0"/>
        <v>#DIV/0!</v>
      </c>
      <c r="I15" s="25" t="e">
        <f t="shared" si="1"/>
        <v>#DIV/0!</v>
      </c>
    </row>
    <row r="16" ht="24" customHeight="1" spans="1:9">
      <c r="A16" s="23">
        <v>13</v>
      </c>
      <c r="B16" s="18"/>
      <c r="C16" s="18"/>
      <c r="D16" s="18"/>
      <c r="E16" s="18"/>
      <c r="F16" s="18"/>
      <c r="G16" s="18"/>
      <c r="H16" s="24" t="e">
        <f t="shared" si="0"/>
        <v>#DIV/0!</v>
      </c>
      <c r="I16" s="25" t="e">
        <f t="shared" si="1"/>
        <v>#DIV/0!</v>
      </c>
    </row>
    <row r="17" ht="24" customHeight="1" spans="1:9">
      <c r="A17" s="23">
        <v>14</v>
      </c>
      <c r="B17" s="18"/>
      <c r="C17" s="18"/>
      <c r="D17" s="18"/>
      <c r="E17" s="18"/>
      <c r="F17" s="18"/>
      <c r="G17" s="18"/>
      <c r="H17" s="24" t="e">
        <f t="shared" si="0"/>
        <v>#DIV/0!</v>
      </c>
      <c r="I17" s="25" t="e">
        <f t="shared" si="1"/>
        <v>#DIV/0!</v>
      </c>
    </row>
    <row r="18" ht="24" customHeight="1" spans="1:9">
      <c r="A18" s="23">
        <v>15</v>
      </c>
      <c r="B18" s="18"/>
      <c r="C18" s="18"/>
      <c r="D18" s="18"/>
      <c r="E18" s="18"/>
      <c r="F18" s="18"/>
      <c r="G18" s="18"/>
      <c r="H18" s="24" t="e">
        <f t="shared" si="0"/>
        <v>#DIV/0!</v>
      </c>
      <c r="I18" s="25" t="e">
        <f t="shared" si="1"/>
        <v>#DIV/0!</v>
      </c>
    </row>
    <row r="19" ht="24" customHeight="1" spans="1:9">
      <c r="A19" s="23">
        <v>16</v>
      </c>
      <c r="B19" s="18"/>
      <c r="C19" s="18"/>
      <c r="D19" s="18"/>
      <c r="E19" s="18"/>
      <c r="F19" s="18"/>
      <c r="G19" s="18"/>
      <c r="H19" s="24" t="e">
        <f t="shared" si="0"/>
        <v>#DIV/0!</v>
      </c>
      <c r="I19" s="25" t="e">
        <f t="shared" si="1"/>
        <v>#DIV/0!</v>
      </c>
    </row>
    <row r="20" ht="24" customHeight="1" spans="1:9">
      <c r="A20" s="23">
        <v>17</v>
      </c>
      <c r="B20" s="18"/>
      <c r="C20" s="18"/>
      <c r="D20" s="18"/>
      <c r="E20" s="18"/>
      <c r="F20" s="18"/>
      <c r="G20" s="18"/>
      <c r="H20" s="24" t="e">
        <f t="shared" si="0"/>
        <v>#DIV/0!</v>
      </c>
      <c r="I20" s="25" t="e">
        <f t="shared" si="1"/>
        <v>#DIV/0!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L3" sqref="L3"/>
    </sheetView>
  </sheetViews>
  <sheetFormatPr defaultColWidth="9" defaultRowHeight="13.5"/>
  <cols>
    <col min="1" max="1" width="4.25" style="13" customWidth="1"/>
    <col min="2" max="11" width="9.625" style="13" customWidth="1"/>
    <col min="12" max="12" width="16.875" style="13" customWidth="1"/>
    <col min="13" max="13" width="13.5" style="13" customWidth="1"/>
    <col min="14" max="16384" width="9" style="13"/>
  </cols>
  <sheetData>
    <row r="1" s="13" customFormat="1" ht="51" customHeight="1" spans="1:13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3" customFormat="1" ht="22" customHeight="1" spans="1:13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13" customFormat="1" ht="47.25" spans="1:13">
      <c r="A3" s="16"/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12</v>
      </c>
      <c r="I3" s="17" t="s">
        <v>13</v>
      </c>
      <c r="J3" s="17" t="s">
        <v>14</v>
      </c>
      <c r="K3" s="17" t="s">
        <v>15</v>
      </c>
      <c r="L3" s="20" t="s">
        <v>16</v>
      </c>
      <c r="M3" s="20" t="s">
        <v>9</v>
      </c>
    </row>
    <row r="4" s="13" customFormat="1" ht="29" customHeight="1" spans="1:13">
      <c r="A4" s="18">
        <v>1</v>
      </c>
      <c r="B4" s="18" t="s">
        <v>17</v>
      </c>
      <c r="C4" s="18">
        <v>73</v>
      </c>
      <c r="D4" s="19">
        <v>84</v>
      </c>
      <c r="E4" s="18">
        <v>80</v>
      </c>
      <c r="F4" s="18">
        <v>84</v>
      </c>
      <c r="G4" s="18">
        <v>83</v>
      </c>
      <c r="H4" s="18">
        <v>78</v>
      </c>
      <c r="I4" s="18">
        <v>80</v>
      </c>
      <c r="J4" s="18">
        <v>83</v>
      </c>
      <c r="K4" s="19">
        <v>67</v>
      </c>
      <c r="L4" s="21">
        <f>TRIMMEAN(C4:K4,2/9)</f>
        <v>80.1428571428571</v>
      </c>
      <c r="M4" s="22">
        <f>L4*0.5</f>
        <v>40.0714285714285</v>
      </c>
    </row>
    <row r="5" s="13" customFormat="1" ht="29" customHeight="1" spans="1:13">
      <c r="A5" s="18">
        <v>2</v>
      </c>
      <c r="B5" s="18" t="s">
        <v>18</v>
      </c>
      <c r="C5" s="19">
        <v>75</v>
      </c>
      <c r="D5" s="18">
        <v>82</v>
      </c>
      <c r="E5" s="18">
        <v>82</v>
      </c>
      <c r="F5" s="18">
        <v>86</v>
      </c>
      <c r="G5" s="18">
        <v>89</v>
      </c>
      <c r="H5" s="18">
        <v>85</v>
      </c>
      <c r="I5" s="18">
        <v>82</v>
      </c>
      <c r="J5" s="19">
        <v>92</v>
      </c>
      <c r="K5" s="18">
        <v>79</v>
      </c>
      <c r="L5" s="21">
        <f t="shared" ref="L5:L19" si="0">TRIMMEAN(C5:K5,2/9)</f>
        <v>83.5714285714286</v>
      </c>
      <c r="M5" s="22">
        <f t="shared" ref="M5:M19" si="1">L5*0.5</f>
        <v>41.7857142857143</v>
      </c>
    </row>
    <row r="6" s="13" customFormat="1" ht="29" customHeight="1" spans="1:13">
      <c r="A6" s="18">
        <v>3</v>
      </c>
      <c r="B6" s="18" t="s">
        <v>19</v>
      </c>
      <c r="C6" s="18">
        <v>78</v>
      </c>
      <c r="D6" s="18">
        <v>79</v>
      </c>
      <c r="E6" s="18">
        <v>78</v>
      </c>
      <c r="F6" s="18">
        <v>82</v>
      </c>
      <c r="G6" s="19">
        <v>84</v>
      </c>
      <c r="H6" s="18">
        <v>81</v>
      </c>
      <c r="I6" s="18">
        <v>75</v>
      </c>
      <c r="J6" s="18">
        <v>80</v>
      </c>
      <c r="K6" s="19">
        <v>71</v>
      </c>
      <c r="L6" s="21">
        <f t="shared" si="0"/>
        <v>79</v>
      </c>
      <c r="M6" s="22">
        <f t="shared" si="1"/>
        <v>39.5</v>
      </c>
    </row>
    <row r="7" s="13" customFormat="1" ht="29" customHeight="1" spans="1:13">
      <c r="A7" s="18">
        <v>4</v>
      </c>
      <c r="B7" s="18" t="s">
        <v>20</v>
      </c>
      <c r="C7" s="19">
        <v>80</v>
      </c>
      <c r="D7" s="18">
        <v>88</v>
      </c>
      <c r="E7" s="18">
        <v>85</v>
      </c>
      <c r="F7" s="18">
        <v>87</v>
      </c>
      <c r="G7" s="19">
        <v>89</v>
      </c>
      <c r="H7" s="18">
        <v>88</v>
      </c>
      <c r="I7" s="18">
        <v>88</v>
      </c>
      <c r="J7" s="18">
        <v>83</v>
      </c>
      <c r="K7" s="18">
        <v>87</v>
      </c>
      <c r="L7" s="21">
        <f t="shared" si="0"/>
        <v>86.5714285714286</v>
      </c>
      <c r="M7" s="22">
        <f t="shared" si="1"/>
        <v>43.2857142857143</v>
      </c>
    </row>
    <row r="8" s="13" customFormat="1" ht="29" customHeight="1" spans="1:13">
      <c r="A8" s="18">
        <v>5</v>
      </c>
      <c r="B8" s="18" t="s">
        <v>21</v>
      </c>
      <c r="C8" s="19">
        <v>80</v>
      </c>
      <c r="D8" s="18">
        <v>83</v>
      </c>
      <c r="E8" s="18">
        <v>86</v>
      </c>
      <c r="F8" s="18">
        <v>85</v>
      </c>
      <c r="G8" s="19">
        <v>88</v>
      </c>
      <c r="H8" s="18">
        <v>83</v>
      </c>
      <c r="I8" s="18">
        <v>83</v>
      </c>
      <c r="J8" s="18">
        <v>83</v>
      </c>
      <c r="K8" s="18">
        <v>80</v>
      </c>
      <c r="L8" s="21">
        <f t="shared" si="0"/>
        <v>83.2857142857143</v>
      </c>
      <c r="M8" s="22">
        <f t="shared" si="1"/>
        <v>41.6428571428572</v>
      </c>
    </row>
    <row r="9" s="13" customFormat="1" ht="29" customHeight="1" spans="1:13">
      <c r="A9" s="18">
        <v>6</v>
      </c>
      <c r="B9" s="18" t="s">
        <v>22</v>
      </c>
      <c r="C9" s="18">
        <v>80</v>
      </c>
      <c r="D9" s="18">
        <v>80</v>
      </c>
      <c r="E9" s="19">
        <v>83</v>
      </c>
      <c r="F9" s="18">
        <v>79</v>
      </c>
      <c r="G9" s="18">
        <v>77</v>
      </c>
      <c r="H9" s="18">
        <v>79</v>
      </c>
      <c r="I9" s="18">
        <v>78</v>
      </c>
      <c r="J9" s="19">
        <v>70</v>
      </c>
      <c r="K9" s="18">
        <v>78</v>
      </c>
      <c r="L9" s="21">
        <f t="shared" si="0"/>
        <v>78.7142857142857</v>
      </c>
      <c r="M9" s="22">
        <f t="shared" si="1"/>
        <v>39.3571428571428</v>
      </c>
    </row>
    <row r="10" s="13" customFormat="1" ht="29" customHeight="1" spans="1:13">
      <c r="A10" s="18">
        <v>7</v>
      </c>
      <c r="B10" s="18" t="s">
        <v>23</v>
      </c>
      <c r="C10" s="19">
        <v>69</v>
      </c>
      <c r="D10" s="18">
        <v>79</v>
      </c>
      <c r="E10" s="18">
        <v>81</v>
      </c>
      <c r="F10" s="18">
        <v>73</v>
      </c>
      <c r="G10" s="18">
        <v>80</v>
      </c>
      <c r="H10" s="18">
        <v>80</v>
      </c>
      <c r="I10" s="18">
        <v>80</v>
      </c>
      <c r="J10" s="19">
        <v>84</v>
      </c>
      <c r="K10" s="18">
        <v>80</v>
      </c>
      <c r="L10" s="21">
        <f t="shared" si="0"/>
        <v>79</v>
      </c>
      <c r="M10" s="22">
        <f t="shared" si="1"/>
        <v>39.5</v>
      </c>
    </row>
    <row r="11" s="13" customFormat="1" ht="29" customHeight="1" spans="1:13">
      <c r="A11" s="18">
        <v>8</v>
      </c>
      <c r="B11" s="18" t="s">
        <v>24</v>
      </c>
      <c r="C11" s="19">
        <v>68</v>
      </c>
      <c r="D11" s="18">
        <v>81</v>
      </c>
      <c r="E11" s="18">
        <v>86</v>
      </c>
      <c r="F11" s="19">
        <v>87</v>
      </c>
      <c r="G11" s="18">
        <v>81</v>
      </c>
      <c r="H11" s="18">
        <v>82</v>
      </c>
      <c r="I11" s="18">
        <v>80</v>
      </c>
      <c r="J11" s="18">
        <v>75</v>
      </c>
      <c r="K11" s="18">
        <v>85</v>
      </c>
      <c r="L11" s="21">
        <f t="shared" si="0"/>
        <v>81.4285714285714</v>
      </c>
      <c r="M11" s="22">
        <f t="shared" si="1"/>
        <v>40.7142857142857</v>
      </c>
    </row>
    <row r="12" s="13" customFormat="1" ht="29" customHeight="1" spans="1:13">
      <c r="A12" s="18">
        <v>9</v>
      </c>
      <c r="B12" s="18" t="s">
        <v>25</v>
      </c>
      <c r="C12" s="19">
        <v>65</v>
      </c>
      <c r="D12" s="18">
        <v>75</v>
      </c>
      <c r="E12" s="18">
        <v>75</v>
      </c>
      <c r="F12" s="18">
        <v>78</v>
      </c>
      <c r="G12" s="18">
        <v>75</v>
      </c>
      <c r="H12" s="18">
        <v>79</v>
      </c>
      <c r="I12" s="18">
        <v>78</v>
      </c>
      <c r="J12" s="19">
        <v>86</v>
      </c>
      <c r="K12" s="18">
        <v>83</v>
      </c>
      <c r="L12" s="21">
        <f t="shared" si="0"/>
        <v>77.5714285714286</v>
      </c>
      <c r="M12" s="22">
        <f t="shared" si="1"/>
        <v>38.7857142857143</v>
      </c>
    </row>
    <row r="13" s="13" customFormat="1" ht="29" customHeight="1" spans="1:13">
      <c r="A13" s="18">
        <v>10</v>
      </c>
      <c r="B13" s="18" t="s">
        <v>26</v>
      </c>
      <c r="C13" s="18">
        <v>81</v>
      </c>
      <c r="D13" s="18">
        <v>85</v>
      </c>
      <c r="E13" s="19">
        <v>88</v>
      </c>
      <c r="F13" s="19">
        <v>78</v>
      </c>
      <c r="G13" s="18">
        <v>85</v>
      </c>
      <c r="H13" s="18">
        <v>88</v>
      </c>
      <c r="I13" s="18">
        <v>85</v>
      </c>
      <c r="J13" s="18">
        <v>86</v>
      </c>
      <c r="K13" s="18">
        <v>82</v>
      </c>
      <c r="L13" s="21">
        <f t="shared" si="0"/>
        <v>84.5714285714286</v>
      </c>
      <c r="M13" s="22">
        <f t="shared" si="1"/>
        <v>42.2857142857143</v>
      </c>
    </row>
    <row r="14" s="13" customFormat="1" ht="29" customHeight="1" spans="1:13">
      <c r="A14" s="18">
        <v>11</v>
      </c>
      <c r="B14" s="18" t="s">
        <v>27</v>
      </c>
      <c r="C14" s="19">
        <v>75</v>
      </c>
      <c r="D14" s="18">
        <v>82</v>
      </c>
      <c r="E14" s="18">
        <v>84</v>
      </c>
      <c r="F14" s="18">
        <v>86</v>
      </c>
      <c r="G14" s="19">
        <v>89</v>
      </c>
      <c r="H14" s="18">
        <v>78</v>
      </c>
      <c r="I14" s="18">
        <v>83</v>
      </c>
      <c r="J14" s="18">
        <v>82</v>
      </c>
      <c r="K14" s="18">
        <v>86</v>
      </c>
      <c r="L14" s="21">
        <f t="shared" si="0"/>
        <v>83</v>
      </c>
      <c r="M14" s="22">
        <f t="shared" si="1"/>
        <v>41.5</v>
      </c>
    </row>
    <row r="15" s="13" customFormat="1" ht="29" customHeight="1" spans="1:13">
      <c r="A15" s="18">
        <v>12</v>
      </c>
      <c r="B15" s="18" t="s">
        <v>28</v>
      </c>
      <c r="C15" s="18">
        <v>84</v>
      </c>
      <c r="D15" s="19">
        <v>90</v>
      </c>
      <c r="E15" s="18">
        <v>88</v>
      </c>
      <c r="F15" s="19">
        <v>82</v>
      </c>
      <c r="G15" s="18">
        <v>88</v>
      </c>
      <c r="H15" s="18">
        <v>90</v>
      </c>
      <c r="I15" s="18">
        <v>89.5</v>
      </c>
      <c r="J15" s="18">
        <v>89</v>
      </c>
      <c r="K15" s="18">
        <v>89</v>
      </c>
      <c r="L15" s="21">
        <f t="shared" si="0"/>
        <v>88.2142857142857</v>
      </c>
      <c r="M15" s="22">
        <f t="shared" si="1"/>
        <v>44.1071428571428</v>
      </c>
    </row>
    <row r="16" s="13" customFormat="1" ht="29" customHeight="1" spans="1:13">
      <c r="A16" s="18">
        <v>13</v>
      </c>
      <c r="B16" s="18" t="s">
        <v>29</v>
      </c>
      <c r="C16" s="18">
        <v>82</v>
      </c>
      <c r="D16" s="19">
        <v>76</v>
      </c>
      <c r="E16" s="18">
        <v>84</v>
      </c>
      <c r="F16" s="18">
        <v>80</v>
      </c>
      <c r="G16" s="18">
        <v>78</v>
      </c>
      <c r="H16" s="18">
        <v>86</v>
      </c>
      <c r="I16" s="18">
        <v>87</v>
      </c>
      <c r="J16" s="19">
        <v>88.5</v>
      </c>
      <c r="K16" s="18">
        <v>83</v>
      </c>
      <c r="L16" s="21">
        <f t="shared" si="0"/>
        <v>82.8571428571429</v>
      </c>
      <c r="M16" s="22">
        <f t="shared" si="1"/>
        <v>41.4285714285715</v>
      </c>
    </row>
    <row r="17" s="13" customFormat="1" ht="29" customHeight="1" spans="1:13">
      <c r="A17" s="18">
        <v>14</v>
      </c>
      <c r="B17" s="18" t="s">
        <v>30</v>
      </c>
      <c r="C17" s="19">
        <v>78</v>
      </c>
      <c r="D17" s="18">
        <v>84</v>
      </c>
      <c r="E17" s="18">
        <v>88</v>
      </c>
      <c r="F17" s="19">
        <v>89</v>
      </c>
      <c r="G17" s="18">
        <v>88</v>
      </c>
      <c r="H17" s="18">
        <v>87</v>
      </c>
      <c r="I17" s="18">
        <v>89</v>
      </c>
      <c r="J17" s="18">
        <v>84</v>
      </c>
      <c r="K17" s="18">
        <v>87</v>
      </c>
      <c r="L17" s="21">
        <f t="shared" si="0"/>
        <v>86.7142857142857</v>
      </c>
      <c r="M17" s="22">
        <f t="shared" si="1"/>
        <v>43.3571428571428</v>
      </c>
    </row>
    <row r="18" s="13" customFormat="1" ht="29" customHeight="1" spans="1:13">
      <c r="A18" s="18">
        <v>15</v>
      </c>
      <c r="B18" s="18" t="s">
        <v>31</v>
      </c>
      <c r="C18" s="18">
        <v>85</v>
      </c>
      <c r="D18" s="18">
        <v>82</v>
      </c>
      <c r="E18" s="18">
        <v>77</v>
      </c>
      <c r="F18" s="18">
        <v>82</v>
      </c>
      <c r="G18" s="19">
        <v>86</v>
      </c>
      <c r="H18" s="18">
        <v>85</v>
      </c>
      <c r="I18" s="18">
        <v>80</v>
      </c>
      <c r="J18" s="18">
        <v>84</v>
      </c>
      <c r="K18" s="19">
        <v>75</v>
      </c>
      <c r="L18" s="21">
        <f t="shared" si="0"/>
        <v>82.1428571428571</v>
      </c>
      <c r="M18" s="22">
        <f t="shared" si="1"/>
        <v>41.0714285714285</v>
      </c>
    </row>
    <row r="19" s="13" customFormat="1" ht="29" customHeight="1" spans="1:13">
      <c r="A19" s="18">
        <v>16</v>
      </c>
      <c r="B19" s="18" t="s">
        <v>32</v>
      </c>
      <c r="C19" s="19">
        <v>76</v>
      </c>
      <c r="D19" s="19">
        <v>86</v>
      </c>
      <c r="E19" s="18">
        <v>82</v>
      </c>
      <c r="F19" s="18">
        <v>83</v>
      </c>
      <c r="G19" s="18">
        <v>84</v>
      </c>
      <c r="H19" s="18">
        <v>84</v>
      </c>
      <c r="I19" s="18">
        <v>82</v>
      </c>
      <c r="J19" s="18">
        <v>80</v>
      </c>
      <c r="K19" s="18">
        <v>82</v>
      </c>
      <c r="L19" s="21">
        <f t="shared" si="0"/>
        <v>82.4285714285714</v>
      </c>
      <c r="M19" s="22">
        <f t="shared" si="1"/>
        <v>41.2142857142857</v>
      </c>
    </row>
    <row r="20" ht="28" customHeight="1" spans="1:2">
      <c r="A20" s="18">
        <v>17</v>
      </c>
      <c r="B20" s="18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K13" sqref="K13"/>
    </sheetView>
  </sheetViews>
  <sheetFormatPr defaultColWidth="9" defaultRowHeight="13.5"/>
  <cols>
    <col min="1" max="1" width="10" customWidth="1"/>
    <col min="2" max="2" width="19.375" customWidth="1"/>
    <col min="3" max="4" width="20.25" customWidth="1"/>
    <col min="5" max="5" width="16.125" customWidth="1"/>
    <col min="6" max="6" width="21.375" customWidth="1"/>
    <col min="7" max="7" width="15.375" customWidth="1"/>
  </cols>
  <sheetData>
    <row r="1" ht="42" customHeight="1" spans="1:14">
      <c r="A1" s="2" t="s">
        <v>33</v>
      </c>
      <c r="B1" s="2"/>
      <c r="C1" s="2"/>
      <c r="D1" s="2"/>
      <c r="E1" s="2"/>
      <c r="F1" s="2"/>
      <c r="G1" s="2"/>
      <c r="H1" s="10"/>
      <c r="I1" s="10"/>
      <c r="J1" s="10"/>
      <c r="K1" s="10"/>
      <c r="L1" s="10"/>
      <c r="M1" s="10"/>
      <c r="N1" s="10"/>
    </row>
    <row r="2" s="1" customFormat="1" ht="25" customHeight="1" spans="1:14">
      <c r="A2" s="3" t="s">
        <v>34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6" customHeight="1" spans="1:7">
      <c r="A3" s="5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</row>
    <row r="4" s="1" customFormat="1" ht="22" customHeight="1" spans="1:7">
      <c r="A4" s="6">
        <v>1</v>
      </c>
      <c r="B4" s="7">
        <v>20240514088</v>
      </c>
      <c r="C4" s="8">
        <v>25.2</v>
      </c>
      <c r="D4" s="8">
        <v>50.04</v>
      </c>
      <c r="E4" s="7">
        <v>2</v>
      </c>
      <c r="F4" s="8">
        <f>C4+D4+E4</f>
        <v>77.24</v>
      </c>
      <c r="G4" s="11" t="s">
        <v>42</v>
      </c>
    </row>
    <row r="5" s="1" customFormat="1" ht="22" customHeight="1" spans="1:7">
      <c r="A5" s="6">
        <v>2</v>
      </c>
      <c r="B5" s="7">
        <v>20240514153</v>
      </c>
      <c r="C5" s="8">
        <v>25.2</v>
      </c>
      <c r="D5" s="9" t="s">
        <v>43</v>
      </c>
      <c r="E5" s="7">
        <v>0</v>
      </c>
      <c r="F5" s="8"/>
      <c r="G5" s="12" t="s">
        <v>44</v>
      </c>
    </row>
    <row r="6" s="1" customFormat="1" ht="22" customHeight="1" spans="1:7">
      <c r="A6" s="6">
        <v>3</v>
      </c>
      <c r="B6" s="7">
        <v>20240514136</v>
      </c>
      <c r="C6" s="8">
        <v>22.8</v>
      </c>
      <c r="D6" s="8">
        <v>47.76</v>
      </c>
      <c r="E6" s="7">
        <v>3</v>
      </c>
      <c r="F6" s="8">
        <f t="shared" ref="F5:F37" si="0">C6+D6+E6</f>
        <v>73.56</v>
      </c>
      <c r="G6" s="11" t="s">
        <v>42</v>
      </c>
    </row>
    <row r="7" s="1" customFormat="1" ht="22" customHeight="1" spans="1:7">
      <c r="A7" s="6">
        <v>4</v>
      </c>
      <c r="B7" s="7">
        <v>20240514032</v>
      </c>
      <c r="C7" s="8">
        <v>23.6</v>
      </c>
      <c r="D7" s="8">
        <v>47.4</v>
      </c>
      <c r="E7" s="7">
        <v>0</v>
      </c>
      <c r="F7" s="8">
        <f t="shared" si="0"/>
        <v>71</v>
      </c>
      <c r="G7" s="11" t="s">
        <v>42</v>
      </c>
    </row>
    <row r="8" s="1" customFormat="1" ht="22" customHeight="1" spans="1:7">
      <c r="A8" s="6">
        <v>5</v>
      </c>
      <c r="B8" s="7">
        <v>20240514156</v>
      </c>
      <c r="C8" s="8">
        <v>23.6</v>
      </c>
      <c r="D8" s="8">
        <v>46.8</v>
      </c>
      <c r="E8" s="7">
        <v>0</v>
      </c>
      <c r="F8" s="8">
        <f t="shared" si="0"/>
        <v>70.4</v>
      </c>
      <c r="G8" s="11" t="s">
        <v>42</v>
      </c>
    </row>
    <row r="9" s="1" customFormat="1" ht="22" customHeight="1" spans="1:7">
      <c r="A9" s="6">
        <v>6</v>
      </c>
      <c r="B9" s="7">
        <v>20240514161</v>
      </c>
      <c r="C9" s="8">
        <v>21.6</v>
      </c>
      <c r="D9" s="8">
        <v>44.28</v>
      </c>
      <c r="E9" s="7">
        <v>4.5</v>
      </c>
      <c r="F9" s="8">
        <f t="shared" si="0"/>
        <v>70.38</v>
      </c>
      <c r="G9" s="11" t="s">
        <v>42</v>
      </c>
    </row>
    <row r="10" s="1" customFormat="1" ht="22" customHeight="1" spans="1:7">
      <c r="A10" s="6">
        <v>7</v>
      </c>
      <c r="B10" s="7">
        <v>20240514089</v>
      </c>
      <c r="C10" s="8">
        <v>23.2</v>
      </c>
      <c r="D10" s="8">
        <v>44.04</v>
      </c>
      <c r="E10" s="7">
        <v>0</v>
      </c>
      <c r="F10" s="8">
        <f t="shared" si="0"/>
        <v>67.24</v>
      </c>
      <c r="G10" s="12" t="s">
        <v>44</v>
      </c>
    </row>
    <row r="11" s="1" customFormat="1" ht="22" customHeight="1" spans="1:7">
      <c r="A11" s="6">
        <v>8</v>
      </c>
      <c r="B11" s="7">
        <v>20240514211</v>
      </c>
      <c r="C11" s="8">
        <v>22.8</v>
      </c>
      <c r="D11" s="8">
        <v>51.36</v>
      </c>
      <c r="E11" s="7">
        <v>0</v>
      </c>
      <c r="F11" s="8">
        <f t="shared" si="0"/>
        <v>74.16</v>
      </c>
      <c r="G11" s="11" t="s">
        <v>42</v>
      </c>
    </row>
    <row r="12" s="1" customFormat="1" ht="22" customHeight="1" spans="1:7">
      <c r="A12" s="6">
        <v>9</v>
      </c>
      <c r="B12" s="7">
        <v>20240514018</v>
      </c>
      <c r="C12" s="8">
        <v>22.6</v>
      </c>
      <c r="D12" s="8">
        <v>47.52</v>
      </c>
      <c r="E12" s="7">
        <v>0</v>
      </c>
      <c r="F12" s="8">
        <f t="shared" si="0"/>
        <v>70.12</v>
      </c>
      <c r="G12" s="12" t="s">
        <v>44</v>
      </c>
    </row>
    <row r="13" s="1" customFormat="1" ht="22" customHeight="1" spans="1:7">
      <c r="A13" s="6">
        <v>10</v>
      </c>
      <c r="B13" s="7">
        <v>20240514243</v>
      </c>
      <c r="C13" s="8">
        <v>22.6</v>
      </c>
      <c r="D13" s="8">
        <v>45.48</v>
      </c>
      <c r="E13" s="7">
        <v>0</v>
      </c>
      <c r="F13" s="8">
        <f t="shared" si="0"/>
        <v>68.08</v>
      </c>
      <c r="G13" s="12" t="s">
        <v>44</v>
      </c>
    </row>
    <row r="14" s="1" customFormat="1" ht="22" customHeight="1" spans="1:7">
      <c r="A14" s="6">
        <v>11</v>
      </c>
      <c r="B14" s="7" t="s">
        <v>45</v>
      </c>
      <c r="C14" s="8">
        <v>21.4</v>
      </c>
      <c r="D14" s="8">
        <v>45.48</v>
      </c>
      <c r="E14" s="7">
        <v>2</v>
      </c>
      <c r="F14" s="8">
        <f t="shared" si="0"/>
        <v>68.88</v>
      </c>
      <c r="G14" s="12" t="s">
        <v>44</v>
      </c>
    </row>
    <row r="15" s="1" customFormat="1" ht="22" customHeight="1" spans="1:7">
      <c r="A15" s="6">
        <v>12</v>
      </c>
      <c r="B15" s="7">
        <v>20240514228</v>
      </c>
      <c r="C15" s="8">
        <v>22</v>
      </c>
      <c r="D15" s="8">
        <v>46.56</v>
      </c>
      <c r="E15" s="7">
        <v>0.5</v>
      </c>
      <c r="F15" s="8">
        <f t="shared" si="0"/>
        <v>69.06</v>
      </c>
      <c r="G15" s="12" t="s">
        <v>44</v>
      </c>
    </row>
    <row r="16" s="1" customFormat="1" ht="21" customHeight="1" spans="1:7">
      <c r="A16" s="6">
        <v>13</v>
      </c>
      <c r="B16" s="7">
        <v>20240514144</v>
      </c>
      <c r="C16" s="8">
        <v>22</v>
      </c>
      <c r="D16" s="8">
        <v>46.92</v>
      </c>
      <c r="E16" s="7">
        <v>0</v>
      </c>
      <c r="F16" s="8">
        <f t="shared" si="0"/>
        <v>68.92</v>
      </c>
      <c r="G16" s="12" t="s">
        <v>44</v>
      </c>
    </row>
    <row r="17" s="1" customFormat="1" ht="21" customHeight="1" spans="1:7">
      <c r="A17" s="6">
        <v>14</v>
      </c>
      <c r="B17" s="7">
        <v>20240514110</v>
      </c>
      <c r="C17" s="8">
        <v>20.6</v>
      </c>
      <c r="D17" s="8">
        <v>48.12</v>
      </c>
      <c r="E17" s="7">
        <v>3</v>
      </c>
      <c r="F17" s="8">
        <f t="shared" si="0"/>
        <v>71.72</v>
      </c>
      <c r="G17" s="11" t="s">
        <v>42</v>
      </c>
    </row>
    <row r="18" s="1" customFormat="1" ht="21" customHeight="1" spans="1:7">
      <c r="A18" s="6">
        <v>15</v>
      </c>
      <c r="B18" s="7">
        <v>20240514128</v>
      </c>
      <c r="C18" s="6">
        <v>20.6</v>
      </c>
      <c r="D18" s="8">
        <v>45.36</v>
      </c>
      <c r="E18" s="7">
        <v>3</v>
      </c>
      <c r="F18" s="8">
        <f t="shared" si="0"/>
        <v>68.96</v>
      </c>
      <c r="G18" s="12" t="s">
        <v>44</v>
      </c>
    </row>
    <row r="19" ht="18.75" spans="1:7">
      <c r="A19" s="6">
        <v>16</v>
      </c>
      <c r="B19" s="7">
        <v>20240514115</v>
      </c>
      <c r="C19" s="6">
        <v>21.4</v>
      </c>
      <c r="D19" s="8">
        <v>47.4</v>
      </c>
      <c r="E19" s="7">
        <v>0</v>
      </c>
      <c r="F19" s="8">
        <f t="shared" si="0"/>
        <v>68.8</v>
      </c>
      <c r="G19" s="12" t="s">
        <v>44</v>
      </c>
    </row>
    <row r="20" ht="18.75" spans="1:7">
      <c r="A20" s="6">
        <v>17</v>
      </c>
      <c r="B20" s="7">
        <v>20240514165</v>
      </c>
      <c r="C20" s="6">
        <v>21</v>
      </c>
      <c r="D20" s="8">
        <v>49.92</v>
      </c>
      <c r="E20" s="7">
        <v>1</v>
      </c>
      <c r="F20" s="8">
        <f t="shared" si="0"/>
        <v>71.92</v>
      </c>
      <c r="G20" s="11" t="s">
        <v>42</v>
      </c>
    </row>
    <row r="21" ht="18.75" spans="1:7">
      <c r="A21" s="6">
        <v>18</v>
      </c>
      <c r="B21" s="7">
        <v>20240514183</v>
      </c>
      <c r="C21" s="6">
        <v>20.6</v>
      </c>
      <c r="D21" s="8">
        <v>47.88</v>
      </c>
      <c r="E21" s="7">
        <v>2</v>
      </c>
      <c r="F21" s="8">
        <f t="shared" si="0"/>
        <v>70.48</v>
      </c>
      <c r="G21" s="11" t="s">
        <v>42</v>
      </c>
    </row>
    <row r="22" ht="18.75" spans="1:7">
      <c r="A22" s="6">
        <v>19</v>
      </c>
      <c r="B22" s="7">
        <v>20240514064</v>
      </c>
      <c r="C22" s="6">
        <v>19.6</v>
      </c>
      <c r="D22" s="8">
        <v>45.36</v>
      </c>
      <c r="E22" s="7" t="s">
        <v>46</v>
      </c>
      <c r="F22" s="8">
        <f t="shared" si="0"/>
        <v>68.96</v>
      </c>
      <c r="G22" s="12" t="s">
        <v>44</v>
      </c>
    </row>
    <row r="23" ht="18.75" spans="1:7">
      <c r="A23" s="6">
        <v>20</v>
      </c>
      <c r="B23" s="7">
        <v>20240514119</v>
      </c>
      <c r="C23" s="6">
        <v>20</v>
      </c>
      <c r="D23" s="8">
        <v>46.56</v>
      </c>
      <c r="E23" s="7" t="s">
        <v>47</v>
      </c>
      <c r="F23" s="8">
        <f t="shared" si="0"/>
        <v>69.56</v>
      </c>
      <c r="G23" s="12" t="s">
        <v>44</v>
      </c>
    </row>
    <row r="24" ht="18.75" spans="1:7">
      <c r="A24" s="6">
        <v>21</v>
      </c>
      <c r="B24" s="7">
        <v>20240514017</v>
      </c>
      <c r="C24" s="6">
        <v>20.2</v>
      </c>
      <c r="D24" s="8">
        <v>0</v>
      </c>
      <c r="E24" s="7">
        <v>2</v>
      </c>
      <c r="F24" s="8">
        <f t="shared" si="0"/>
        <v>22.2</v>
      </c>
      <c r="G24" s="12" t="s">
        <v>44</v>
      </c>
    </row>
    <row r="25" ht="18.75" spans="1:7">
      <c r="A25" s="6">
        <v>22</v>
      </c>
      <c r="B25" s="7">
        <v>20240514034</v>
      </c>
      <c r="C25" s="6">
        <v>19.8</v>
      </c>
      <c r="D25" s="8">
        <v>49.56</v>
      </c>
      <c r="E25" s="7">
        <v>3</v>
      </c>
      <c r="F25" s="8">
        <f t="shared" si="0"/>
        <v>72.36</v>
      </c>
      <c r="G25" s="11" t="s">
        <v>42</v>
      </c>
    </row>
    <row r="26" ht="18.75" spans="1:7">
      <c r="A26" s="6">
        <v>23</v>
      </c>
      <c r="B26" s="7">
        <v>20240514081</v>
      </c>
      <c r="C26" s="6">
        <v>21</v>
      </c>
      <c r="D26" s="8">
        <v>46.2</v>
      </c>
      <c r="E26" s="7">
        <v>0</v>
      </c>
      <c r="F26" s="8">
        <f t="shared" si="0"/>
        <v>67.2</v>
      </c>
      <c r="G26" s="12" t="s">
        <v>44</v>
      </c>
    </row>
    <row r="27" ht="18.75" spans="1:7">
      <c r="A27" s="6">
        <v>24</v>
      </c>
      <c r="B27" s="7">
        <v>20240514104</v>
      </c>
      <c r="C27" s="6">
        <v>21</v>
      </c>
      <c r="D27" s="8">
        <v>46.68</v>
      </c>
      <c r="E27" s="7">
        <v>0</v>
      </c>
      <c r="F27" s="8">
        <f t="shared" si="0"/>
        <v>67.68</v>
      </c>
      <c r="G27" s="12" t="s">
        <v>44</v>
      </c>
    </row>
    <row r="28" ht="18.75" spans="1:7">
      <c r="A28" s="6">
        <v>25</v>
      </c>
      <c r="B28" s="7">
        <v>20240514116</v>
      </c>
      <c r="C28" s="6">
        <v>21</v>
      </c>
      <c r="D28" s="8">
        <v>44.88</v>
      </c>
      <c r="E28" s="7">
        <v>0</v>
      </c>
      <c r="F28" s="8">
        <f t="shared" si="0"/>
        <v>65.88</v>
      </c>
      <c r="G28" s="12" t="s">
        <v>44</v>
      </c>
    </row>
    <row r="29" ht="18.75" spans="1:7">
      <c r="A29" s="6">
        <v>26</v>
      </c>
      <c r="B29" s="7">
        <v>20240514145</v>
      </c>
      <c r="C29" s="6">
        <v>21</v>
      </c>
      <c r="D29" s="8">
        <v>45.6</v>
      </c>
      <c r="E29" s="7">
        <v>0</v>
      </c>
      <c r="F29" s="8">
        <f t="shared" si="0"/>
        <v>66.6</v>
      </c>
      <c r="G29" s="12" t="s">
        <v>44</v>
      </c>
    </row>
    <row r="30" ht="18.75" spans="1:7">
      <c r="A30" s="6">
        <v>27</v>
      </c>
      <c r="B30" s="7">
        <v>20240514082</v>
      </c>
      <c r="C30" s="6">
        <v>20.6</v>
      </c>
      <c r="D30" s="9" t="s">
        <v>43</v>
      </c>
      <c r="E30" s="7">
        <v>0</v>
      </c>
      <c r="F30" s="8"/>
      <c r="G30" s="12" t="s">
        <v>44</v>
      </c>
    </row>
    <row r="31" ht="18.75" spans="1:7">
      <c r="A31" s="6">
        <v>28</v>
      </c>
      <c r="B31" s="7">
        <v>20240514106</v>
      </c>
      <c r="C31" s="6">
        <v>20.4</v>
      </c>
      <c r="D31" s="8">
        <v>44.16</v>
      </c>
      <c r="E31" s="7">
        <v>0.5</v>
      </c>
      <c r="F31" s="8">
        <f t="shared" si="0"/>
        <v>65.06</v>
      </c>
      <c r="G31" s="12" t="s">
        <v>44</v>
      </c>
    </row>
    <row r="32" ht="18.75" spans="1:7">
      <c r="A32" s="6">
        <v>29</v>
      </c>
      <c r="B32" s="7">
        <v>20240514133</v>
      </c>
      <c r="C32" s="6">
        <v>20.6</v>
      </c>
      <c r="D32" s="8">
        <v>47.64</v>
      </c>
      <c r="E32" s="7">
        <v>0</v>
      </c>
      <c r="F32" s="8">
        <f t="shared" si="0"/>
        <v>68.24</v>
      </c>
      <c r="G32" s="12" t="s">
        <v>44</v>
      </c>
    </row>
    <row r="33" ht="18.75" spans="1:7">
      <c r="A33" s="6">
        <v>30</v>
      </c>
      <c r="B33" s="7">
        <v>20240514135</v>
      </c>
      <c r="C33" s="6">
        <v>19.4</v>
      </c>
      <c r="D33" s="8">
        <v>47.04</v>
      </c>
      <c r="E33" s="7" t="s">
        <v>47</v>
      </c>
      <c r="F33" s="8">
        <f t="shared" si="0"/>
        <v>69.44</v>
      </c>
      <c r="G33" s="12" t="s">
        <v>44</v>
      </c>
    </row>
    <row r="34" ht="18.75" spans="1:7">
      <c r="A34" s="6">
        <v>31</v>
      </c>
      <c r="B34" s="7">
        <v>20240514157</v>
      </c>
      <c r="C34" s="6">
        <v>20.6</v>
      </c>
      <c r="D34" s="8">
        <v>43.08</v>
      </c>
      <c r="E34" s="7">
        <v>0</v>
      </c>
      <c r="F34" s="8">
        <f t="shared" si="0"/>
        <v>63.68</v>
      </c>
      <c r="G34" s="12" t="s">
        <v>44</v>
      </c>
    </row>
    <row r="35" ht="18.75" spans="1:7">
      <c r="A35" s="6">
        <v>32</v>
      </c>
      <c r="B35" s="7">
        <v>20240514202</v>
      </c>
      <c r="C35" s="6">
        <v>20.6</v>
      </c>
      <c r="D35" s="8">
        <v>46.56</v>
      </c>
      <c r="E35" s="7">
        <v>0</v>
      </c>
      <c r="F35" s="8">
        <f t="shared" si="0"/>
        <v>67.16</v>
      </c>
      <c r="G35" s="12" t="s">
        <v>44</v>
      </c>
    </row>
    <row r="36" ht="18.75" spans="1:7">
      <c r="A36" s="6">
        <v>33</v>
      </c>
      <c r="B36" s="7">
        <v>20240514254</v>
      </c>
      <c r="C36" s="6">
        <v>20.6</v>
      </c>
      <c r="D36" s="8">
        <v>47.64</v>
      </c>
      <c r="E36" s="7">
        <v>0</v>
      </c>
      <c r="F36" s="8">
        <f t="shared" si="0"/>
        <v>68.24</v>
      </c>
      <c r="G36" s="12" t="s">
        <v>44</v>
      </c>
    </row>
    <row r="37" ht="18.75" spans="1:7">
      <c r="A37" s="6">
        <v>34</v>
      </c>
      <c r="B37" s="7">
        <v>20240514076</v>
      </c>
      <c r="C37" s="6">
        <v>20.6</v>
      </c>
      <c r="D37" s="8">
        <v>39.96</v>
      </c>
      <c r="E37" s="7">
        <v>0</v>
      </c>
      <c r="F37" s="8">
        <f t="shared" si="0"/>
        <v>60.56</v>
      </c>
      <c r="G37" s="12" t="s">
        <v>44</v>
      </c>
    </row>
  </sheetData>
  <autoFilter ref="A3:G37">
    <extLst/>
  </autoFilter>
  <mergeCells count="2">
    <mergeCell ref="A1:G1"/>
    <mergeCell ref="A2:C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面试（协管队员)</vt:lpstr>
      <vt:lpstr>面试（社区干部）</vt:lpstr>
      <vt:lpstr>专职网格员总成绩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2022-12-11T23:41:00Z</dcterms:created>
  <dcterms:modified xsi:type="dcterms:W3CDTF">2024-05-27T19:29:03Z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7B4845ECC19D4A13B4C6F62C99D90466</vt:lpwstr>
  </property>
  <property fmtid="{D5CDD505-2E9C-101B-9397-08002B2CF9AE}" pid="3" name="KSOProductBuildVer">
    <vt:lpwstr>2052-11.8.2.1121</vt:lpwstr>
  </property>
</Properties>
</file>