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4000" windowHeight="9780"/>
  </bookViews>
  <sheets>
    <sheet name="Sheet1" sheetId="1" r:id="rId1"/>
  </sheets>
  <definedNames>
    <definedName name="_xlnm._FilterDatabase" localSheetId="0" hidden="1">Sheet1!$A$1:$K$68</definedName>
    <definedName name="_xlnm.Print_Area" localSheetId="0">Sheet1!$A$1:$K$68</definedName>
    <definedName name="_xlnm.Print_Titles" localSheetId="0">Sheet1!$2:$2</definedName>
  </definedNames>
  <calcPr calcId="145621"/>
</workbook>
</file>

<file path=xl/calcChain.xml><?xml version="1.0" encoding="utf-8"?>
<calcChain xmlns="http://schemas.openxmlformats.org/spreadsheetml/2006/main">
  <c r="H19" i="1" l="1"/>
  <c r="H4" i="1"/>
  <c r="H5" i="1"/>
  <c r="H8" i="1"/>
  <c r="H7" i="1"/>
  <c r="H13" i="1"/>
  <c r="H6" i="1"/>
  <c r="H9" i="1"/>
  <c r="H10" i="1"/>
  <c r="H12" i="1"/>
  <c r="H11" i="1"/>
  <c r="H14" i="1"/>
  <c r="H15" i="1"/>
  <c r="H16" i="1"/>
  <c r="H17" i="1"/>
  <c r="H18" i="1"/>
  <c r="H21" i="1"/>
  <c r="H20" i="1"/>
  <c r="H22" i="1"/>
  <c r="H23" i="1"/>
  <c r="H24" i="1"/>
  <c r="H25" i="1"/>
  <c r="H27" i="1"/>
  <c r="H30" i="1"/>
  <c r="H31" i="1"/>
  <c r="H33" i="1"/>
  <c r="H28" i="1"/>
  <c r="H32" i="1"/>
  <c r="H36" i="1"/>
  <c r="H34" i="1"/>
  <c r="H38" i="1"/>
  <c r="H26" i="1"/>
  <c r="H39" i="1"/>
  <c r="H29" i="1"/>
  <c r="H40" i="1"/>
  <c r="H35" i="1"/>
  <c r="H37" i="1"/>
  <c r="H41" i="1"/>
  <c r="H42" i="1"/>
  <c r="H43" i="1"/>
  <c r="H46" i="1"/>
  <c r="H47" i="1"/>
  <c r="H49" i="1"/>
  <c r="H45" i="1"/>
  <c r="H57" i="1"/>
  <c r="H51" i="1"/>
  <c r="H55" i="1"/>
  <c r="H54" i="1"/>
  <c r="H44" i="1"/>
  <c r="H60" i="1"/>
  <c r="H56" i="1"/>
  <c r="H50" i="1"/>
  <c r="H63" i="1"/>
  <c r="H62" i="1"/>
  <c r="H53" i="1"/>
  <c r="H48" i="1"/>
  <c r="H58" i="1"/>
  <c r="H52" i="1"/>
  <c r="H59" i="1"/>
  <c r="H61" i="1"/>
  <c r="H64" i="1"/>
  <c r="H66" i="1"/>
  <c r="H67" i="1"/>
  <c r="H65" i="1"/>
  <c r="H68" i="1"/>
  <c r="H3" i="1"/>
</calcChain>
</file>

<file path=xl/sharedStrings.xml><?xml version="1.0" encoding="utf-8"?>
<sst xmlns="http://schemas.openxmlformats.org/spreadsheetml/2006/main" count="218" uniqueCount="163">
  <si>
    <t>序号</t>
  </si>
  <si>
    <t>单位名称</t>
  </si>
  <si>
    <t>岗位代码</t>
  </si>
  <si>
    <t>姓名</t>
  </si>
  <si>
    <t>排名</t>
  </si>
  <si>
    <t>是否进入体检</t>
  </si>
  <si>
    <t>备注</t>
  </si>
  <si>
    <t>自治区地质勘查管理中心</t>
  </si>
  <si>
    <t>准考证号</t>
    <phoneticPr fontId="5" type="noConversion"/>
  </si>
  <si>
    <t>笔试成绩</t>
    <phoneticPr fontId="5" type="noConversion"/>
  </si>
  <si>
    <t>面试成绩</t>
    <phoneticPr fontId="5" type="noConversion"/>
  </si>
  <si>
    <t>总成绩</t>
    <phoneticPr fontId="5" type="noConversion"/>
  </si>
  <si>
    <t>自治区地质勘查质量评价中心</t>
    <phoneticPr fontId="5" type="noConversion"/>
  </si>
  <si>
    <t>24365020</t>
    <phoneticPr fontId="5" type="noConversion"/>
  </si>
  <si>
    <t>24365021</t>
    <phoneticPr fontId="5" type="noConversion"/>
  </si>
  <si>
    <t>24365023</t>
    <phoneticPr fontId="5" type="noConversion"/>
  </si>
  <si>
    <t>24365024</t>
    <phoneticPr fontId="5" type="noConversion"/>
  </si>
  <si>
    <r>
      <t>2436502</t>
    </r>
    <r>
      <rPr>
        <sz val="11"/>
        <color theme="1"/>
        <rFont val="宋体"/>
        <family val="3"/>
        <charset val="134"/>
        <scheme val="minor"/>
      </rPr>
      <t>6</t>
    </r>
    <phoneticPr fontId="5" type="noConversion"/>
  </si>
  <si>
    <r>
      <t>243650</t>
    </r>
    <r>
      <rPr>
        <sz val="11"/>
        <color theme="1"/>
        <rFont val="宋体"/>
        <family val="3"/>
        <charset val="134"/>
        <scheme val="minor"/>
      </rPr>
      <t>31</t>
    </r>
    <phoneticPr fontId="5" type="noConversion"/>
  </si>
  <si>
    <t>24365033</t>
    <phoneticPr fontId="5" type="noConversion"/>
  </si>
  <si>
    <t>自治区地质成果中心</t>
    <phoneticPr fontId="5" type="noConversion"/>
  </si>
  <si>
    <t>皮尔多斯·吾买尔</t>
    <phoneticPr fontId="5" type="noConversion"/>
  </si>
  <si>
    <t>3165014401619</t>
    <phoneticPr fontId="5" type="noConversion"/>
  </si>
  <si>
    <t>刘雨</t>
  </si>
  <si>
    <t>3165014401928</t>
  </si>
  <si>
    <t>夏天</t>
  </si>
  <si>
    <t>3165014302003</t>
  </si>
  <si>
    <t>周天生</t>
  </si>
  <si>
    <t>3165180500103</t>
  </si>
  <si>
    <t>王刚</t>
  </si>
  <si>
    <t>3165014501518</t>
  </si>
  <si>
    <t>罗世强</t>
  </si>
  <si>
    <t>3165014301012</t>
  </si>
  <si>
    <t>蔡钊</t>
  </si>
  <si>
    <t>3165014002014</t>
  </si>
  <si>
    <t>波波</t>
  </si>
  <si>
    <t>3165014501328</t>
  </si>
  <si>
    <t>祁翼</t>
  </si>
  <si>
    <t>3165014401522</t>
  </si>
  <si>
    <t>朱相北</t>
  </si>
  <si>
    <t>3165090700111</t>
  </si>
  <si>
    <t>陈阳进</t>
  </si>
  <si>
    <t>3165110200930</t>
  </si>
  <si>
    <t>阿尔达克·库马别克</t>
  </si>
  <si>
    <t>3165015002418</t>
  </si>
  <si>
    <t>马超</t>
  </si>
  <si>
    <t>3165014200406</t>
  </si>
  <si>
    <t>江宇翔</t>
  </si>
  <si>
    <t>3165014400615</t>
  </si>
  <si>
    <t>马婷</t>
  </si>
  <si>
    <t>3165014001127</t>
  </si>
  <si>
    <t>赵玉梅</t>
  </si>
  <si>
    <t>3165014500517</t>
  </si>
  <si>
    <t>张天义</t>
  </si>
  <si>
    <t>3165120404511</t>
  </si>
  <si>
    <t>朱焕玺</t>
  </si>
  <si>
    <t>3165015002215</t>
  </si>
  <si>
    <t>查奎</t>
  </si>
  <si>
    <t>3165180502908</t>
  </si>
  <si>
    <t>罗平</t>
  </si>
  <si>
    <t>3165014401711</t>
  </si>
  <si>
    <t>邹明煜</t>
  </si>
  <si>
    <t>3165014201325</t>
  </si>
  <si>
    <t>王琪</t>
  </si>
  <si>
    <t>3165014300903</t>
  </si>
  <si>
    <t>依力哈木·阿不都拉</t>
  </si>
  <si>
    <t>3165014101602</t>
  </si>
  <si>
    <t>史景丰</t>
  </si>
  <si>
    <t>3165014500711</t>
  </si>
  <si>
    <t>程洁萍</t>
  </si>
  <si>
    <t>3165080601527</t>
  </si>
  <si>
    <t>邹少辉</t>
  </si>
  <si>
    <t>3165600301713</t>
  </si>
  <si>
    <t>吴恒</t>
  </si>
  <si>
    <t>3165015002002</t>
  </si>
  <si>
    <t>黄琴</t>
  </si>
  <si>
    <t>3165014001003</t>
  </si>
  <si>
    <t>冯小社</t>
  </si>
  <si>
    <t>3165014300719</t>
  </si>
  <si>
    <t>俄提克尔·热夏提</t>
  </si>
  <si>
    <t>3165014002107</t>
  </si>
  <si>
    <t>李鹏</t>
  </si>
  <si>
    <t>3165014300804</t>
  </si>
  <si>
    <t>马飞</t>
  </si>
  <si>
    <t>3165120400222</t>
  </si>
  <si>
    <t>付博</t>
  </si>
  <si>
    <t>3165014400701</t>
  </si>
  <si>
    <t>周杰</t>
  </si>
  <si>
    <t>3165090701619</t>
  </si>
  <si>
    <t>徐明</t>
  </si>
  <si>
    <t>3165014501413</t>
  </si>
  <si>
    <t>胡小亮</t>
  </si>
  <si>
    <t>3165014501023</t>
  </si>
  <si>
    <t>叶尔生·扎玛什</t>
  </si>
  <si>
    <t>3165014000310</t>
  </si>
  <si>
    <t>马磊</t>
  </si>
  <si>
    <t>3165090700127</t>
  </si>
  <si>
    <t>潘雪娇</t>
  </si>
  <si>
    <t>3165014301806</t>
  </si>
  <si>
    <t>崔佳育</t>
  </si>
  <si>
    <t>3165014501423</t>
  </si>
  <si>
    <t>刘玉霞</t>
  </si>
  <si>
    <t>3165014500308</t>
  </si>
  <si>
    <t>努尔夏提·艾比布拉</t>
  </si>
  <si>
    <t>3165014200127</t>
  </si>
  <si>
    <t>卿兵兵</t>
  </si>
  <si>
    <t>3165014501517</t>
  </si>
  <si>
    <t>张玉龙</t>
  </si>
  <si>
    <t>3165090702217</t>
  </si>
  <si>
    <t>刘益良</t>
  </si>
  <si>
    <t>3165014401422</t>
  </si>
  <si>
    <t>张俊杰</t>
  </si>
  <si>
    <t>3165110200919</t>
  </si>
  <si>
    <t>梁剑明</t>
  </si>
  <si>
    <t>3165014301027</t>
  </si>
  <si>
    <t>侯鹏</t>
  </si>
  <si>
    <t>3165014500729</t>
  </si>
  <si>
    <t>安翔</t>
  </si>
  <si>
    <t>3165014400412</t>
  </si>
  <si>
    <t>唐毅</t>
  </si>
  <si>
    <t>3165015001227</t>
  </si>
  <si>
    <t>廖方兴</t>
  </si>
  <si>
    <t>3165014300112</t>
  </si>
  <si>
    <t>赵建邦</t>
  </si>
  <si>
    <t>3165014501924</t>
  </si>
  <si>
    <t>陈博</t>
  </si>
  <si>
    <t>3165014000322</t>
  </si>
  <si>
    <t>王玲</t>
  </si>
  <si>
    <t>3165014100326</t>
  </si>
  <si>
    <t>张振鹏</t>
  </si>
  <si>
    <t>3165014500907</t>
  </si>
  <si>
    <t>刘毅业</t>
  </si>
  <si>
    <t>3165015002203</t>
  </si>
  <si>
    <t>陶鹏飞</t>
  </si>
  <si>
    <t>3165014300618</t>
  </si>
  <si>
    <t>梁文博</t>
  </si>
  <si>
    <t>3165014001706</t>
  </si>
  <si>
    <t>孙继涛</t>
  </si>
  <si>
    <t>3165060303515</t>
  </si>
  <si>
    <t>郭凡</t>
  </si>
  <si>
    <t>3165014001027</t>
  </si>
  <si>
    <t>祝贺</t>
  </si>
  <si>
    <t>3165180501728</t>
  </si>
  <si>
    <t>郑翔</t>
  </si>
  <si>
    <t>3165090701705</t>
  </si>
  <si>
    <t>伊力扎提·艾尼瓦尔</t>
  </si>
  <si>
    <t>3165014001808</t>
  </si>
  <si>
    <t>刘子强</t>
  </si>
  <si>
    <t>3165014000524</t>
  </si>
  <si>
    <t>董雷杰</t>
  </si>
  <si>
    <t>3165090101628</t>
  </si>
  <si>
    <t>尔夏提·阿力木</t>
  </si>
  <si>
    <t>3165014200624</t>
  </si>
  <si>
    <t>是</t>
    <phoneticPr fontId="5" type="noConversion"/>
  </si>
  <si>
    <t>新疆维吾尔自治区自然资源厅直属事业单位2024年面向社会招聘工作人员成绩及进入体检环节人员名单</t>
    <phoneticPr fontId="5" type="noConversion"/>
  </si>
  <si>
    <t>146.50</t>
    <phoneticPr fontId="5" type="noConversion"/>
  </si>
  <si>
    <t>109.00</t>
    <phoneticPr fontId="5" type="noConversion"/>
  </si>
  <si>
    <t>172.50</t>
    <phoneticPr fontId="5" type="noConversion"/>
  </si>
  <si>
    <t>165.50</t>
    <phoneticPr fontId="5" type="noConversion"/>
  </si>
  <si>
    <t>141.50</t>
    <phoneticPr fontId="5" type="noConversion"/>
  </si>
  <si>
    <t>144.50</t>
    <phoneticPr fontId="5" type="noConversion"/>
  </si>
  <si>
    <t>142.00</t>
    <phoneticPr fontId="5" type="noConversion"/>
  </si>
  <si>
    <t>150.50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</si>
</sst>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" x14ac:knownFonts="1">
    <font>
      <sz val="11"/>
      <color theme="1"/>
      <name val="宋体"/>
      <charset val="134"/>
      <scheme val="minor"/>
    </font>
    <font>
      <sz val="20"/>
      <color theme="1"/>
      <name val="方正小标宋简体"/>
      <family val="3"/>
      <charset val="134"/>
    </font>
    <font>
      <b/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Fill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6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tabSelected="1" view="pageBreakPreview" zoomScale="89" zoomScaleNormal="100" workbookViewId="0">
      <pane ySplit="2" topLeftCell="A52" activePane="bottomLeft" state="frozen"/>
      <selection pane="bottomLeft" activeCell="F52" sqref="F52"/>
    </sheetView>
  </sheetViews>
  <sheetFormatPr defaultColWidth="9" defaultRowHeight="13.5" x14ac:dyDescent="0.15"/>
  <cols>
    <col min="1" max="1" width="5.25" style="2" customWidth="1"/>
    <col min="2" max="2" width="13.5" style="2" customWidth="1"/>
    <col min="3" max="3" width="9.625" style="2" customWidth="1"/>
    <col min="4" max="4" width="18.5" style="2" customWidth="1"/>
    <col min="5" max="5" width="18.625" style="2" customWidth="1"/>
    <col min="6" max="6" width="10.875" style="2" customWidth="1"/>
    <col min="7" max="8" width="13.375" style="3" customWidth="1"/>
    <col min="9" max="9" width="7.5" style="2" customWidth="1"/>
    <col min="10" max="10" width="9" style="2"/>
  </cols>
  <sheetData>
    <row r="1" spans="1:11" ht="72.95" customHeight="1" x14ac:dyDescent="0.15">
      <c r="A1" s="21" t="s">
        <v>154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s="1" customFormat="1" ht="36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8</v>
      </c>
      <c r="F2" s="4" t="s">
        <v>9</v>
      </c>
      <c r="G2" s="4" t="s">
        <v>10</v>
      </c>
      <c r="H2" s="4" t="s">
        <v>11</v>
      </c>
      <c r="I2" s="4" t="s">
        <v>4</v>
      </c>
      <c r="J2" s="4" t="s">
        <v>5</v>
      </c>
      <c r="K2" s="4" t="s">
        <v>6</v>
      </c>
    </row>
    <row r="3" spans="1:11" s="1" customFormat="1" ht="36" customHeight="1" x14ac:dyDescent="0.15">
      <c r="A3" s="10">
        <v>1</v>
      </c>
      <c r="B3" s="19" t="s">
        <v>12</v>
      </c>
      <c r="C3" s="22">
        <v>24365019</v>
      </c>
      <c r="D3" s="10" t="s">
        <v>21</v>
      </c>
      <c r="E3" s="11" t="s">
        <v>22</v>
      </c>
      <c r="F3" s="6">
        <v>149</v>
      </c>
      <c r="G3" s="6">
        <v>89.4</v>
      </c>
      <c r="H3" s="15">
        <f>F3/3*0.4+G3*0.6</f>
        <v>73.506666666666661</v>
      </c>
      <c r="I3" s="13">
        <v>1</v>
      </c>
      <c r="J3" s="13" t="s">
        <v>153</v>
      </c>
      <c r="K3" s="4"/>
    </row>
    <row r="4" spans="1:11" s="1" customFormat="1" ht="36" customHeight="1" x14ac:dyDescent="0.15">
      <c r="A4" s="10">
        <v>2</v>
      </c>
      <c r="B4" s="20"/>
      <c r="C4" s="22"/>
      <c r="D4" s="5" t="s">
        <v>23</v>
      </c>
      <c r="E4" s="5" t="s">
        <v>24</v>
      </c>
      <c r="F4" s="6">
        <v>146</v>
      </c>
      <c r="G4" s="6">
        <v>86.2</v>
      </c>
      <c r="H4" s="15">
        <f t="shared" ref="H4:H67" si="0">F4/3*0.4+G4*0.6</f>
        <v>71.186666666666667</v>
      </c>
      <c r="I4" s="13">
        <v>2</v>
      </c>
      <c r="J4" s="13" t="s">
        <v>153</v>
      </c>
      <c r="K4" s="4"/>
    </row>
    <row r="5" spans="1:11" s="1" customFormat="1" ht="36" customHeight="1" x14ac:dyDescent="0.15">
      <c r="A5" s="13">
        <v>3</v>
      </c>
      <c r="B5" s="20"/>
      <c r="C5" s="22"/>
      <c r="D5" s="5" t="s">
        <v>25</v>
      </c>
      <c r="E5" s="5" t="s">
        <v>26</v>
      </c>
      <c r="F5" s="6">
        <v>159.5</v>
      </c>
      <c r="G5" s="6">
        <v>83.2</v>
      </c>
      <c r="H5" s="15">
        <f t="shared" si="0"/>
        <v>71.186666666666667</v>
      </c>
      <c r="I5" s="13">
        <v>3</v>
      </c>
      <c r="J5" s="13" t="s">
        <v>153</v>
      </c>
      <c r="K5" s="4"/>
    </row>
    <row r="6" spans="1:11" s="1" customFormat="1" ht="36" customHeight="1" x14ac:dyDescent="0.15">
      <c r="A6" s="13">
        <v>4</v>
      </c>
      <c r="B6" s="20"/>
      <c r="C6" s="22"/>
      <c r="D6" s="5" t="s">
        <v>33</v>
      </c>
      <c r="E6" s="5" t="s">
        <v>34</v>
      </c>
      <c r="F6" s="6">
        <v>165.5</v>
      </c>
      <c r="G6" s="6">
        <v>81.8</v>
      </c>
      <c r="H6" s="15">
        <f>F6/3*0.4+G6*0.6</f>
        <v>71.146666666666661</v>
      </c>
      <c r="I6" s="13">
        <v>4</v>
      </c>
      <c r="J6" s="13" t="s">
        <v>153</v>
      </c>
      <c r="K6" s="4"/>
    </row>
    <row r="7" spans="1:11" s="1" customFormat="1" ht="36" customHeight="1" x14ac:dyDescent="0.15">
      <c r="A7" s="13">
        <v>5</v>
      </c>
      <c r="B7" s="20"/>
      <c r="C7" s="22"/>
      <c r="D7" s="5" t="s">
        <v>29</v>
      </c>
      <c r="E7" s="5" t="s">
        <v>30</v>
      </c>
      <c r="F7" s="6">
        <v>156</v>
      </c>
      <c r="G7" s="6">
        <v>82.6</v>
      </c>
      <c r="H7" s="15">
        <f>F7/3*0.4+G7*0.6</f>
        <v>70.36</v>
      </c>
      <c r="I7" s="13">
        <v>5</v>
      </c>
      <c r="J7" s="13" t="s">
        <v>153</v>
      </c>
      <c r="K7" s="4"/>
    </row>
    <row r="8" spans="1:11" s="1" customFormat="1" ht="36" customHeight="1" x14ac:dyDescent="0.15">
      <c r="A8" s="13">
        <v>6</v>
      </c>
      <c r="B8" s="20"/>
      <c r="C8" s="22"/>
      <c r="D8" s="5" t="s">
        <v>27</v>
      </c>
      <c r="E8" s="5" t="s">
        <v>28</v>
      </c>
      <c r="F8" s="6">
        <v>143</v>
      </c>
      <c r="G8" s="6">
        <v>83.2</v>
      </c>
      <c r="H8" s="15">
        <f t="shared" si="0"/>
        <v>68.986666666666665</v>
      </c>
      <c r="I8" s="13">
        <v>6</v>
      </c>
      <c r="J8" s="13" t="s">
        <v>153</v>
      </c>
      <c r="K8" s="4"/>
    </row>
    <row r="9" spans="1:11" s="1" customFormat="1" ht="36" customHeight="1" x14ac:dyDescent="0.15">
      <c r="A9" s="13">
        <v>7</v>
      </c>
      <c r="B9" s="20"/>
      <c r="C9" s="22"/>
      <c r="D9" s="5" t="s">
        <v>35</v>
      </c>
      <c r="E9" s="5" t="s">
        <v>36</v>
      </c>
      <c r="F9" s="6">
        <v>141</v>
      </c>
      <c r="G9" s="6">
        <v>81.2</v>
      </c>
      <c r="H9" s="15">
        <f>F9/3*0.4+G9*0.6</f>
        <v>67.52</v>
      </c>
      <c r="I9" s="13">
        <v>7</v>
      </c>
      <c r="J9" s="13" t="s">
        <v>153</v>
      </c>
      <c r="K9" s="4"/>
    </row>
    <row r="10" spans="1:11" s="1" customFormat="1" ht="36" customHeight="1" x14ac:dyDescent="0.15">
      <c r="A10" s="13">
        <v>8</v>
      </c>
      <c r="B10" s="20"/>
      <c r="C10" s="22"/>
      <c r="D10" s="5" t="s">
        <v>37</v>
      </c>
      <c r="E10" s="5" t="s">
        <v>38</v>
      </c>
      <c r="F10" s="6">
        <v>139.5</v>
      </c>
      <c r="G10" s="6">
        <v>80.8</v>
      </c>
      <c r="H10" s="15">
        <f>F10/3*0.4+G10*0.6</f>
        <v>67.08</v>
      </c>
      <c r="I10" s="13">
        <v>8</v>
      </c>
      <c r="J10" s="13" t="s">
        <v>153</v>
      </c>
      <c r="K10" s="4"/>
    </row>
    <row r="11" spans="1:11" s="1" customFormat="1" ht="36" customHeight="1" x14ac:dyDescent="0.15">
      <c r="A11" s="13">
        <v>9</v>
      </c>
      <c r="B11" s="20"/>
      <c r="C11" s="22"/>
      <c r="D11" s="5" t="s">
        <v>41</v>
      </c>
      <c r="E11" s="5" t="s">
        <v>42</v>
      </c>
      <c r="F11" s="6">
        <v>164.5</v>
      </c>
      <c r="G11" s="6">
        <v>72.400000000000006</v>
      </c>
      <c r="H11" s="15">
        <f>F11/3*0.4+G11*0.6</f>
        <v>65.373333333333335</v>
      </c>
      <c r="I11" s="13">
        <v>9</v>
      </c>
      <c r="J11" s="13" t="s">
        <v>153</v>
      </c>
      <c r="K11" s="4"/>
    </row>
    <row r="12" spans="1:11" s="1" customFormat="1" ht="36" customHeight="1" x14ac:dyDescent="0.15">
      <c r="A12" s="13">
        <v>10</v>
      </c>
      <c r="B12" s="20"/>
      <c r="C12" s="22"/>
      <c r="D12" s="5" t="s">
        <v>39</v>
      </c>
      <c r="E12" s="5" t="s">
        <v>40</v>
      </c>
      <c r="F12" s="6">
        <v>138.5</v>
      </c>
      <c r="G12" s="6">
        <v>77.400000000000006</v>
      </c>
      <c r="H12" s="15">
        <f>F12/3*0.4+G12*0.6</f>
        <v>64.906666666666666</v>
      </c>
      <c r="I12" s="13">
        <v>10</v>
      </c>
      <c r="J12" s="13" t="s">
        <v>153</v>
      </c>
      <c r="K12" s="4"/>
    </row>
    <row r="13" spans="1:11" s="1" customFormat="1" ht="36" customHeight="1" x14ac:dyDescent="0.15">
      <c r="A13" s="13">
        <v>11</v>
      </c>
      <c r="B13" s="20"/>
      <c r="C13" s="22"/>
      <c r="D13" s="5" t="s">
        <v>31</v>
      </c>
      <c r="E13" s="5" t="s">
        <v>32</v>
      </c>
      <c r="F13" s="6">
        <v>104.5</v>
      </c>
      <c r="G13" s="6">
        <v>81.599999999999994</v>
      </c>
      <c r="H13" s="15">
        <f t="shared" si="0"/>
        <v>62.893333333333331</v>
      </c>
      <c r="I13" s="13">
        <v>11</v>
      </c>
      <c r="J13" s="13" t="s">
        <v>153</v>
      </c>
      <c r="K13" s="4"/>
    </row>
    <row r="14" spans="1:11" ht="30" customHeight="1" x14ac:dyDescent="0.15">
      <c r="A14" s="13">
        <v>12</v>
      </c>
      <c r="B14" s="20"/>
      <c r="C14" s="22"/>
      <c r="D14" s="5" t="s">
        <v>43</v>
      </c>
      <c r="E14" s="5" t="s">
        <v>44</v>
      </c>
      <c r="F14" s="12">
        <v>101</v>
      </c>
      <c r="G14" s="6">
        <v>71.400000000000006</v>
      </c>
      <c r="H14" s="15">
        <f t="shared" si="0"/>
        <v>56.306666666666672</v>
      </c>
      <c r="I14" s="13">
        <v>12</v>
      </c>
      <c r="J14" s="13" t="s">
        <v>153</v>
      </c>
      <c r="K14" s="7"/>
    </row>
    <row r="15" spans="1:11" ht="30" customHeight="1" x14ac:dyDescent="0.15">
      <c r="A15" s="13">
        <v>13</v>
      </c>
      <c r="B15" s="20"/>
      <c r="C15" s="23" t="s">
        <v>13</v>
      </c>
      <c r="D15" s="5" t="s">
        <v>81</v>
      </c>
      <c r="E15" s="5" t="s">
        <v>82</v>
      </c>
      <c r="F15" s="6">
        <v>161</v>
      </c>
      <c r="G15" s="6">
        <v>85.4</v>
      </c>
      <c r="H15" s="15">
        <f t="shared" si="0"/>
        <v>72.706666666666678</v>
      </c>
      <c r="I15" s="13">
        <v>1</v>
      </c>
      <c r="J15" s="13" t="s">
        <v>153</v>
      </c>
      <c r="K15" s="7"/>
    </row>
    <row r="16" spans="1:11" ht="30" customHeight="1" x14ac:dyDescent="0.15">
      <c r="A16" s="13">
        <v>14</v>
      </c>
      <c r="B16" s="20"/>
      <c r="C16" s="23"/>
      <c r="D16" s="5" t="s">
        <v>83</v>
      </c>
      <c r="E16" s="5" t="s">
        <v>84</v>
      </c>
      <c r="F16" s="6">
        <v>174.5</v>
      </c>
      <c r="G16" s="6">
        <v>79.599999999999994</v>
      </c>
      <c r="H16" s="15">
        <f t="shared" si="0"/>
        <v>71.026666666666671</v>
      </c>
      <c r="I16" s="13">
        <v>2</v>
      </c>
      <c r="J16" s="13" t="s">
        <v>153</v>
      </c>
      <c r="K16" s="7"/>
    </row>
    <row r="17" spans="1:11" ht="30" customHeight="1" x14ac:dyDescent="0.15">
      <c r="A17" s="13">
        <v>15</v>
      </c>
      <c r="B17" s="20"/>
      <c r="C17" s="24" t="s">
        <v>14</v>
      </c>
      <c r="D17" s="5" t="s">
        <v>85</v>
      </c>
      <c r="E17" s="5" t="s">
        <v>86</v>
      </c>
      <c r="F17" s="14" t="s">
        <v>155</v>
      </c>
      <c r="G17" s="6">
        <v>82.8</v>
      </c>
      <c r="H17" s="15">
        <f t="shared" si="0"/>
        <v>69.213333333333338</v>
      </c>
      <c r="I17" s="13">
        <v>1</v>
      </c>
      <c r="J17" s="13" t="s">
        <v>153</v>
      </c>
      <c r="K17" s="7"/>
    </row>
    <row r="18" spans="1:11" ht="30" customHeight="1" x14ac:dyDescent="0.15">
      <c r="A18" s="13">
        <v>16</v>
      </c>
      <c r="B18" s="20"/>
      <c r="C18" s="26"/>
      <c r="D18" s="5" t="s">
        <v>87</v>
      </c>
      <c r="E18" s="5" t="s">
        <v>88</v>
      </c>
      <c r="F18" s="14" t="s">
        <v>156</v>
      </c>
      <c r="G18" s="6">
        <v>77</v>
      </c>
      <c r="H18" s="15">
        <f t="shared" si="0"/>
        <v>60.733333333333334</v>
      </c>
      <c r="I18" s="13">
        <v>2</v>
      </c>
      <c r="J18" s="13" t="s">
        <v>153</v>
      </c>
      <c r="K18" s="7"/>
    </row>
    <row r="19" spans="1:11" ht="30" customHeight="1" x14ac:dyDescent="0.15">
      <c r="A19" s="13">
        <v>17</v>
      </c>
      <c r="B19" s="20"/>
      <c r="C19" s="24" t="s">
        <v>15</v>
      </c>
      <c r="D19" s="5" t="s">
        <v>91</v>
      </c>
      <c r="E19" s="5" t="s">
        <v>92</v>
      </c>
      <c r="F19" s="14" t="s">
        <v>157</v>
      </c>
      <c r="G19" s="6">
        <v>86.2</v>
      </c>
      <c r="H19" s="15">
        <f t="shared" ref="H19" si="1">F19/3*0.4+G19*0.6</f>
        <v>74.72</v>
      </c>
      <c r="I19" s="13">
        <v>1</v>
      </c>
      <c r="J19" s="13" t="s">
        <v>153</v>
      </c>
      <c r="K19" s="7"/>
    </row>
    <row r="20" spans="1:11" ht="30" customHeight="1" x14ac:dyDescent="0.15">
      <c r="A20" s="13">
        <v>18</v>
      </c>
      <c r="B20" s="20"/>
      <c r="C20" s="25"/>
      <c r="D20" s="5" t="s">
        <v>93</v>
      </c>
      <c r="E20" s="5" t="s">
        <v>94</v>
      </c>
      <c r="F20" s="14" t="s">
        <v>158</v>
      </c>
      <c r="G20" s="6">
        <v>84.6</v>
      </c>
      <c r="H20" s="15">
        <f>F20/3*0.4+G20*0.6</f>
        <v>72.826666666666668</v>
      </c>
      <c r="I20" s="13">
        <v>2</v>
      </c>
      <c r="J20" s="13" t="s">
        <v>153</v>
      </c>
      <c r="K20" s="7"/>
    </row>
    <row r="21" spans="1:11" ht="30" customHeight="1" x14ac:dyDescent="0.15">
      <c r="A21" s="13">
        <v>19</v>
      </c>
      <c r="B21" s="20"/>
      <c r="C21" s="25"/>
      <c r="D21" s="5" t="s">
        <v>89</v>
      </c>
      <c r="E21" s="5" t="s">
        <v>90</v>
      </c>
      <c r="F21" s="14" t="s">
        <v>159</v>
      </c>
      <c r="G21" s="6">
        <v>88.4</v>
      </c>
      <c r="H21" s="15">
        <f t="shared" si="0"/>
        <v>71.906666666666666</v>
      </c>
      <c r="I21" s="13">
        <v>3</v>
      </c>
      <c r="J21" s="5"/>
      <c r="K21" s="7"/>
    </row>
    <row r="22" spans="1:11" ht="30" customHeight="1" x14ac:dyDescent="0.15">
      <c r="A22" s="13">
        <v>20</v>
      </c>
      <c r="B22" s="20"/>
      <c r="C22" s="25"/>
      <c r="D22" s="5" t="s">
        <v>95</v>
      </c>
      <c r="E22" s="5" t="s">
        <v>96</v>
      </c>
      <c r="F22" s="14" t="s">
        <v>160</v>
      </c>
      <c r="G22" s="6">
        <v>82.8</v>
      </c>
      <c r="H22" s="15">
        <f t="shared" si="0"/>
        <v>68.946666666666658</v>
      </c>
      <c r="I22" s="13">
        <v>4</v>
      </c>
      <c r="J22" s="5"/>
      <c r="K22" s="7"/>
    </row>
    <row r="23" spans="1:11" ht="30" customHeight="1" x14ac:dyDescent="0.15">
      <c r="A23" s="13">
        <v>21</v>
      </c>
      <c r="B23" s="20"/>
      <c r="C23" s="25"/>
      <c r="D23" s="5" t="s">
        <v>97</v>
      </c>
      <c r="E23" s="5" t="s">
        <v>98</v>
      </c>
      <c r="F23" s="14" t="s">
        <v>161</v>
      </c>
      <c r="G23" s="6">
        <v>82.6</v>
      </c>
      <c r="H23" s="15">
        <f t="shared" si="0"/>
        <v>68.493333333333325</v>
      </c>
      <c r="I23" s="13">
        <v>5</v>
      </c>
      <c r="J23" s="5"/>
      <c r="K23" s="7"/>
    </row>
    <row r="24" spans="1:11" ht="30" customHeight="1" x14ac:dyDescent="0.15">
      <c r="A24" s="13">
        <v>22</v>
      </c>
      <c r="B24" s="20"/>
      <c r="C24" s="26"/>
      <c r="D24" s="5" t="s">
        <v>99</v>
      </c>
      <c r="E24" s="5" t="s">
        <v>100</v>
      </c>
      <c r="F24" s="14" t="s">
        <v>161</v>
      </c>
      <c r="G24" s="6">
        <v>68</v>
      </c>
      <c r="H24" s="15">
        <f t="shared" si="0"/>
        <v>59.733333333333334</v>
      </c>
      <c r="I24" s="13">
        <v>6</v>
      </c>
      <c r="J24" s="5"/>
      <c r="K24" s="7"/>
    </row>
    <row r="25" spans="1:11" ht="30" customHeight="1" x14ac:dyDescent="0.15">
      <c r="A25" s="13">
        <v>23</v>
      </c>
      <c r="B25" s="31"/>
      <c r="C25" s="8" t="s">
        <v>16</v>
      </c>
      <c r="D25" s="5" t="s">
        <v>101</v>
      </c>
      <c r="E25" s="5" t="s">
        <v>102</v>
      </c>
      <c r="F25" s="14" t="s">
        <v>162</v>
      </c>
      <c r="G25" s="6">
        <v>88</v>
      </c>
      <c r="H25" s="15">
        <f t="shared" si="0"/>
        <v>72.86666666666666</v>
      </c>
      <c r="I25" s="13">
        <v>1</v>
      </c>
      <c r="J25" s="16" t="s">
        <v>153</v>
      </c>
      <c r="K25" s="7"/>
    </row>
    <row r="26" spans="1:11" ht="30" customHeight="1" x14ac:dyDescent="0.15">
      <c r="A26" s="13">
        <v>24</v>
      </c>
      <c r="B26" s="28" t="s">
        <v>7</v>
      </c>
      <c r="C26" s="17" t="s">
        <v>17</v>
      </c>
      <c r="D26" s="5" t="s">
        <v>63</v>
      </c>
      <c r="E26" s="5" t="s">
        <v>64</v>
      </c>
      <c r="F26" s="6">
        <v>174.5</v>
      </c>
      <c r="G26" s="6">
        <v>83</v>
      </c>
      <c r="H26" s="15">
        <f>F26/3*0.4+G26*0.6</f>
        <v>73.066666666666663</v>
      </c>
      <c r="I26" s="13">
        <v>1</v>
      </c>
      <c r="J26" s="16" t="s">
        <v>153</v>
      </c>
      <c r="K26" s="7"/>
    </row>
    <row r="27" spans="1:11" ht="30" customHeight="1" x14ac:dyDescent="0.15">
      <c r="A27" s="13">
        <v>25</v>
      </c>
      <c r="B27" s="29"/>
      <c r="C27" s="18"/>
      <c r="D27" s="5" t="s">
        <v>45</v>
      </c>
      <c r="E27" s="5" t="s">
        <v>46</v>
      </c>
      <c r="F27" s="6">
        <v>154</v>
      </c>
      <c r="G27" s="6">
        <v>87.4</v>
      </c>
      <c r="H27" s="15">
        <f t="shared" si="0"/>
        <v>72.973333333333343</v>
      </c>
      <c r="I27" s="13">
        <v>2</v>
      </c>
      <c r="J27" s="16" t="s">
        <v>153</v>
      </c>
      <c r="K27" s="7"/>
    </row>
    <row r="28" spans="1:11" ht="30" customHeight="1" x14ac:dyDescent="0.15">
      <c r="A28" s="13">
        <v>26</v>
      </c>
      <c r="B28" s="29"/>
      <c r="C28" s="18"/>
      <c r="D28" s="5" t="s">
        <v>53</v>
      </c>
      <c r="E28" s="5" t="s">
        <v>54</v>
      </c>
      <c r="F28" s="6">
        <v>166.5</v>
      </c>
      <c r="G28" s="6">
        <v>84.2</v>
      </c>
      <c r="H28" s="15">
        <f>F28/3*0.4+G28*0.6</f>
        <v>72.72</v>
      </c>
      <c r="I28" s="13">
        <v>3</v>
      </c>
      <c r="J28" s="16" t="s">
        <v>153</v>
      </c>
      <c r="K28" s="7"/>
    </row>
    <row r="29" spans="1:11" ht="30" customHeight="1" x14ac:dyDescent="0.15">
      <c r="A29" s="13">
        <v>27</v>
      </c>
      <c r="B29" s="29"/>
      <c r="C29" s="18"/>
      <c r="D29" s="5" t="s">
        <v>67</v>
      </c>
      <c r="E29" s="5" t="s">
        <v>68</v>
      </c>
      <c r="F29" s="6">
        <v>183.5</v>
      </c>
      <c r="G29" s="6">
        <v>79.599999999999994</v>
      </c>
      <c r="H29" s="15">
        <f>F29/3*0.4+G29*0.6</f>
        <v>72.226666666666659</v>
      </c>
      <c r="I29" s="13">
        <v>4</v>
      </c>
      <c r="J29" s="16" t="s">
        <v>153</v>
      </c>
      <c r="K29" s="7"/>
    </row>
    <row r="30" spans="1:11" ht="30" customHeight="1" x14ac:dyDescent="0.15">
      <c r="A30" s="13">
        <v>28</v>
      </c>
      <c r="B30" s="29"/>
      <c r="C30" s="18"/>
      <c r="D30" s="5" t="s">
        <v>47</v>
      </c>
      <c r="E30" s="5" t="s">
        <v>48</v>
      </c>
      <c r="F30" s="6">
        <v>151.5</v>
      </c>
      <c r="G30" s="6">
        <v>86.2</v>
      </c>
      <c r="H30" s="15">
        <f t="shared" si="0"/>
        <v>71.92</v>
      </c>
      <c r="I30" s="13">
        <v>5</v>
      </c>
      <c r="J30" s="16" t="s">
        <v>153</v>
      </c>
      <c r="K30" s="7"/>
    </row>
    <row r="31" spans="1:11" ht="30" customHeight="1" x14ac:dyDescent="0.15">
      <c r="A31" s="13">
        <v>29</v>
      </c>
      <c r="B31" s="29"/>
      <c r="C31" s="18"/>
      <c r="D31" s="5" t="s">
        <v>49</v>
      </c>
      <c r="E31" s="5" t="s">
        <v>50</v>
      </c>
      <c r="F31" s="6">
        <v>155</v>
      </c>
      <c r="G31" s="6">
        <v>85.2</v>
      </c>
      <c r="H31" s="15">
        <f t="shared" si="0"/>
        <v>71.786666666666662</v>
      </c>
      <c r="I31" s="13">
        <v>6</v>
      </c>
      <c r="J31" s="16" t="s">
        <v>153</v>
      </c>
      <c r="K31" s="7"/>
    </row>
    <row r="32" spans="1:11" ht="30" customHeight="1" x14ac:dyDescent="0.15">
      <c r="A32" s="13">
        <v>30</v>
      </c>
      <c r="B32" s="29"/>
      <c r="C32" s="18"/>
      <c r="D32" s="5" t="s">
        <v>55</v>
      </c>
      <c r="E32" s="5" t="s">
        <v>56</v>
      </c>
      <c r="F32" s="6">
        <v>146.5</v>
      </c>
      <c r="G32" s="6">
        <v>84.4</v>
      </c>
      <c r="H32" s="15">
        <f>F32/3*0.4+G32*0.6</f>
        <v>70.173333333333332</v>
      </c>
      <c r="I32" s="13">
        <v>7</v>
      </c>
      <c r="J32" s="16" t="s">
        <v>153</v>
      </c>
      <c r="K32" s="7"/>
    </row>
    <row r="33" spans="1:11" ht="30" customHeight="1" x14ac:dyDescent="0.15">
      <c r="A33" s="13">
        <v>31</v>
      </c>
      <c r="B33" s="29"/>
      <c r="C33" s="18"/>
      <c r="D33" s="5" t="s">
        <v>51</v>
      </c>
      <c r="E33" s="5" t="s">
        <v>52</v>
      </c>
      <c r="F33" s="6">
        <v>142</v>
      </c>
      <c r="G33" s="6">
        <v>85</v>
      </c>
      <c r="H33" s="15">
        <f t="shared" si="0"/>
        <v>69.933333333333337</v>
      </c>
      <c r="I33" s="13">
        <v>8</v>
      </c>
      <c r="J33" s="16" t="s">
        <v>153</v>
      </c>
      <c r="K33" s="7"/>
    </row>
    <row r="34" spans="1:11" ht="30" customHeight="1" x14ac:dyDescent="0.15">
      <c r="A34" s="13">
        <v>32</v>
      </c>
      <c r="B34" s="29"/>
      <c r="C34" s="18"/>
      <c r="D34" s="5" t="s">
        <v>59</v>
      </c>
      <c r="E34" s="5" t="s">
        <v>60</v>
      </c>
      <c r="F34" s="6">
        <v>142</v>
      </c>
      <c r="G34" s="6">
        <v>83.6</v>
      </c>
      <c r="H34" s="15">
        <f>F34/3*0.4+G34*0.6</f>
        <v>69.093333333333334</v>
      </c>
      <c r="I34" s="13">
        <v>9</v>
      </c>
      <c r="J34" s="16" t="s">
        <v>153</v>
      </c>
      <c r="K34" s="7"/>
    </row>
    <row r="35" spans="1:11" ht="30" customHeight="1" x14ac:dyDescent="0.15">
      <c r="A35" s="13">
        <v>33</v>
      </c>
      <c r="B35" s="29"/>
      <c r="C35" s="18"/>
      <c r="D35" s="5" t="s">
        <v>71</v>
      </c>
      <c r="E35" s="5" t="s">
        <v>72</v>
      </c>
      <c r="F35" s="6">
        <v>164.5</v>
      </c>
      <c r="G35" s="6">
        <v>78.400000000000006</v>
      </c>
      <c r="H35" s="15">
        <f>F35/3*0.4+G35*0.6</f>
        <v>68.973333333333329</v>
      </c>
      <c r="I35" s="13">
        <v>10</v>
      </c>
      <c r="J35" s="16" t="s">
        <v>153</v>
      </c>
      <c r="K35" s="7"/>
    </row>
    <row r="36" spans="1:11" ht="30" customHeight="1" x14ac:dyDescent="0.15">
      <c r="A36" s="13">
        <v>34</v>
      </c>
      <c r="B36" s="29"/>
      <c r="C36" s="18"/>
      <c r="D36" s="5" t="s">
        <v>57</v>
      </c>
      <c r="E36" s="5" t="s">
        <v>58</v>
      </c>
      <c r="F36" s="6">
        <v>134</v>
      </c>
      <c r="G36" s="6">
        <v>84</v>
      </c>
      <c r="H36" s="15">
        <f t="shared" si="0"/>
        <v>68.266666666666666</v>
      </c>
      <c r="I36" s="13">
        <v>11</v>
      </c>
      <c r="J36" s="16" t="s">
        <v>153</v>
      </c>
      <c r="K36" s="7"/>
    </row>
    <row r="37" spans="1:11" ht="30" customHeight="1" x14ac:dyDescent="0.15">
      <c r="A37" s="13">
        <v>35</v>
      </c>
      <c r="B37" s="29"/>
      <c r="C37" s="18"/>
      <c r="D37" s="5" t="s">
        <v>73</v>
      </c>
      <c r="E37" s="5" t="s">
        <v>74</v>
      </c>
      <c r="F37" s="6">
        <v>165.5</v>
      </c>
      <c r="G37" s="6">
        <v>75.2</v>
      </c>
      <c r="H37" s="15">
        <f>F37/3*0.4+G37*0.6</f>
        <v>67.186666666666667</v>
      </c>
      <c r="I37" s="13">
        <v>12</v>
      </c>
      <c r="J37" s="16" t="s">
        <v>153</v>
      </c>
      <c r="K37" s="7"/>
    </row>
    <row r="38" spans="1:11" ht="30" customHeight="1" x14ac:dyDescent="0.15">
      <c r="A38" s="13">
        <v>36</v>
      </c>
      <c r="B38" s="29"/>
      <c r="C38" s="18"/>
      <c r="D38" s="5" t="s">
        <v>61</v>
      </c>
      <c r="E38" s="5" t="s">
        <v>62</v>
      </c>
      <c r="F38" s="6">
        <v>121.5</v>
      </c>
      <c r="G38" s="6">
        <v>83</v>
      </c>
      <c r="H38" s="15">
        <f t="shared" si="0"/>
        <v>66</v>
      </c>
      <c r="I38" s="13">
        <v>13</v>
      </c>
      <c r="J38" s="16" t="s">
        <v>153</v>
      </c>
      <c r="K38" s="7"/>
    </row>
    <row r="39" spans="1:11" ht="30" customHeight="1" x14ac:dyDescent="0.15">
      <c r="A39" s="13">
        <v>37</v>
      </c>
      <c r="B39" s="29"/>
      <c r="C39" s="18"/>
      <c r="D39" s="5" t="s">
        <v>65</v>
      </c>
      <c r="E39" s="5" t="s">
        <v>66</v>
      </c>
      <c r="F39" s="6">
        <v>110.5</v>
      </c>
      <c r="G39" s="6">
        <v>82.2</v>
      </c>
      <c r="H39" s="15">
        <f t="shared" si="0"/>
        <v>64.053333333333342</v>
      </c>
      <c r="I39" s="13">
        <v>14</v>
      </c>
      <c r="J39" s="16" t="s">
        <v>153</v>
      </c>
      <c r="K39" s="7"/>
    </row>
    <row r="40" spans="1:11" ht="30" customHeight="1" x14ac:dyDescent="0.15">
      <c r="A40" s="13">
        <v>38</v>
      </c>
      <c r="B40" s="29"/>
      <c r="C40" s="18"/>
      <c r="D40" s="5" t="s">
        <v>69</v>
      </c>
      <c r="E40" s="5" t="s">
        <v>70</v>
      </c>
      <c r="F40" s="6">
        <v>116.5</v>
      </c>
      <c r="G40" s="6">
        <v>75.599999999999994</v>
      </c>
      <c r="H40" s="15">
        <f t="shared" si="0"/>
        <v>60.893333333333331</v>
      </c>
      <c r="I40" s="13">
        <v>15</v>
      </c>
      <c r="J40" s="16" t="s">
        <v>153</v>
      </c>
      <c r="K40" s="7"/>
    </row>
    <row r="41" spans="1:11" ht="30" customHeight="1" x14ac:dyDescent="0.15">
      <c r="A41" s="13">
        <v>39</v>
      </c>
      <c r="B41" s="29"/>
      <c r="C41" s="18"/>
      <c r="D41" s="5" t="s">
        <v>75</v>
      </c>
      <c r="E41" s="5" t="s">
        <v>76</v>
      </c>
      <c r="F41" s="6">
        <v>95.5</v>
      </c>
      <c r="G41" s="6">
        <v>74.599999999999994</v>
      </c>
      <c r="H41" s="15">
        <f t="shared" si="0"/>
        <v>57.493333333333332</v>
      </c>
      <c r="I41" s="13">
        <v>16</v>
      </c>
      <c r="J41" s="16" t="s">
        <v>153</v>
      </c>
      <c r="K41" s="7"/>
    </row>
    <row r="42" spans="1:11" ht="30" customHeight="1" x14ac:dyDescent="0.15">
      <c r="A42" s="13">
        <v>40</v>
      </c>
      <c r="B42" s="29"/>
      <c r="C42" s="18"/>
      <c r="D42" s="5" t="s">
        <v>77</v>
      </c>
      <c r="E42" s="5" t="s">
        <v>78</v>
      </c>
      <c r="F42" s="6">
        <v>136.5</v>
      </c>
      <c r="G42" s="6">
        <v>65.400000000000006</v>
      </c>
      <c r="H42" s="15">
        <f t="shared" si="0"/>
        <v>57.44</v>
      </c>
      <c r="I42" s="13">
        <v>17</v>
      </c>
      <c r="J42" s="16" t="s">
        <v>153</v>
      </c>
      <c r="K42" s="7"/>
    </row>
    <row r="43" spans="1:11" ht="30" customHeight="1" x14ac:dyDescent="0.15">
      <c r="A43" s="13">
        <v>41</v>
      </c>
      <c r="B43" s="30"/>
      <c r="C43" s="27"/>
      <c r="D43" s="5" t="s">
        <v>79</v>
      </c>
      <c r="E43" s="5" t="s">
        <v>80</v>
      </c>
      <c r="F43" s="6">
        <v>77</v>
      </c>
      <c r="G43" s="6">
        <v>7.4</v>
      </c>
      <c r="H43" s="15">
        <f t="shared" si="0"/>
        <v>14.706666666666667</v>
      </c>
      <c r="I43" s="13">
        <v>18</v>
      </c>
      <c r="J43" s="5"/>
      <c r="K43" s="7"/>
    </row>
    <row r="44" spans="1:11" ht="30" customHeight="1" x14ac:dyDescent="0.15">
      <c r="A44" s="13">
        <v>42</v>
      </c>
      <c r="B44" s="19" t="s">
        <v>20</v>
      </c>
      <c r="C44" s="17" t="s">
        <v>18</v>
      </c>
      <c r="D44" s="5" t="s">
        <v>121</v>
      </c>
      <c r="E44" s="5" t="s">
        <v>122</v>
      </c>
      <c r="F44" s="6">
        <v>201.5</v>
      </c>
      <c r="G44" s="6">
        <v>84.2</v>
      </c>
      <c r="H44" s="15">
        <f>F44/3*0.4+G44*0.6</f>
        <v>77.38666666666667</v>
      </c>
      <c r="I44" s="13">
        <v>1</v>
      </c>
      <c r="J44" s="16" t="s">
        <v>153</v>
      </c>
      <c r="K44" s="7"/>
    </row>
    <row r="45" spans="1:11" ht="30" customHeight="1" x14ac:dyDescent="0.15">
      <c r="A45" s="13">
        <v>43</v>
      </c>
      <c r="B45" s="20"/>
      <c r="C45" s="18"/>
      <c r="D45" s="5" t="s">
        <v>111</v>
      </c>
      <c r="E45" s="5" t="s">
        <v>112</v>
      </c>
      <c r="F45" s="6">
        <v>178</v>
      </c>
      <c r="G45" s="6">
        <v>86</v>
      </c>
      <c r="H45" s="15">
        <f>F45/3*0.4+G45*0.6</f>
        <v>75.333333333333343</v>
      </c>
      <c r="I45" s="13">
        <v>2</v>
      </c>
      <c r="J45" s="16" t="s">
        <v>153</v>
      </c>
      <c r="K45" s="7"/>
    </row>
    <row r="46" spans="1:11" ht="30" customHeight="1" x14ac:dyDescent="0.15">
      <c r="A46" s="13">
        <v>44</v>
      </c>
      <c r="B46" s="20"/>
      <c r="C46" s="18"/>
      <c r="D46" s="5" t="s">
        <v>105</v>
      </c>
      <c r="E46" s="5" t="s">
        <v>106</v>
      </c>
      <c r="F46" s="6">
        <v>168.5</v>
      </c>
      <c r="G46" s="6">
        <v>87.6</v>
      </c>
      <c r="H46" s="15">
        <f t="shared" si="0"/>
        <v>75.026666666666671</v>
      </c>
      <c r="I46" s="13">
        <v>3</v>
      </c>
      <c r="J46" s="16" t="s">
        <v>153</v>
      </c>
      <c r="K46" s="7"/>
    </row>
    <row r="47" spans="1:11" ht="30" customHeight="1" x14ac:dyDescent="0.15">
      <c r="A47" s="13">
        <v>45</v>
      </c>
      <c r="B47" s="20"/>
      <c r="C47" s="18"/>
      <c r="D47" s="5" t="s">
        <v>107</v>
      </c>
      <c r="E47" s="5" t="s">
        <v>108</v>
      </c>
      <c r="F47" s="6">
        <v>153.5</v>
      </c>
      <c r="G47" s="6">
        <v>87.2</v>
      </c>
      <c r="H47" s="15">
        <f t="shared" si="0"/>
        <v>72.786666666666662</v>
      </c>
      <c r="I47" s="13">
        <v>4</v>
      </c>
      <c r="J47" s="16" t="s">
        <v>153</v>
      </c>
      <c r="K47" s="7"/>
    </row>
    <row r="48" spans="1:11" ht="30" customHeight="1" x14ac:dyDescent="0.15">
      <c r="A48" s="13">
        <v>46</v>
      </c>
      <c r="B48" s="20"/>
      <c r="C48" s="18"/>
      <c r="D48" s="5" t="s">
        <v>135</v>
      </c>
      <c r="E48" s="5" t="s">
        <v>136</v>
      </c>
      <c r="F48" s="6">
        <v>164.5</v>
      </c>
      <c r="G48" s="6">
        <v>83.2</v>
      </c>
      <c r="H48" s="15">
        <f>F48/3*0.4+G48*0.6</f>
        <v>71.853333333333339</v>
      </c>
      <c r="I48" s="13">
        <v>5</v>
      </c>
      <c r="J48" s="16" t="s">
        <v>153</v>
      </c>
      <c r="K48" s="7"/>
    </row>
    <row r="49" spans="1:11" ht="30" customHeight="1" x14ac:dyDescent="0.15">
      <c r="A49" s="13">
        <v>47</v>
      </c>
      <c r="B49" s="20"/>
      <c r="C49" s="18"/>
      <c r="D49" s="5" t="s">
        <v>109</v>
      </c>
      <c r="E49" s="5" t="s">
        <v>110</v>
      </c>
      <c r="F49" s="6">
        <v>139.5</v>
      </c>
      <c r="G49" s="6">
        <v>88</v>
      </c>
      <c r="H49" s="15">
        <f t="shared" si="0"/>
        <v>71.400000000000006</v>
      </c>
      <c r="I49" s="13">
        <v>6</v>
      </c>
      <c r="J49" s="16" t="s">
        <v>153</v>
      </c>
      <c r="K49" s="7"/>
    </row>
    <row r="50" spans="1:11" ht="30" customHeight="1" x14ac:dyDescent="0.15">
      <c r="A50" s="13">
        <v>48</v>
      </c>
      <c r="B50" s="20"/>
      <c r="C50" s="18"/>
      <c r="D50" s="5" t="s">
        <v>127</v>
      </c>
      <c r="E50" s="5" t="s">
        <v>128</v>
      </c>
      <c r="F50" s="6">
        <v>151.5</v>
      </c>
      <c r="G50" s="6">
        <v>83.4</v>
      </c>
      <c r="H50" s="15">
        <f t="shared" ref="H50:H56" si="2">F50/3*0.4+G50*0.6</f>
        <v>70.240000000000009</v>
      </c>
      <c r="I50" s="13">
        <v>7</v>
      </c>
      <c r="J50" s="16" t="s">
        <v>153</v>
      </c>
      <c r="K50" s="7"/>
    </row>
    <row r="51" spans="1:11" ht="30" customHeight="1" x14ac:dyDescent="0.15">
      <c r="A51" s="13">
        <v>49</v>
      </c>
      <c r="B51" s="20"/>
      <c r="C51" s="18"/>
      <c r="D51" s="5" t="s">
        <v>115</v>
      </c>
      <c r="E51" s="5" t="s">
        <v>116</v>
      </c>
      <c r="F51" s="6">
        <v>133</v>
      </c>
      <c r="G51" s="6">
        <v>85.4</v>
      </c>
      <c r="H51" s="15">
        <f t="shared" si="2"/>
        <v>68.973333333333329</v>
      </c>
      <c r="I51" s="13">
        <v>8</v>
      </c>
      <c r="J51" s="16" t="s">
        <v>153</v>
      </c>
      <c r="K51" s="7"/>
    </row>
    <row r="52" spans="1:11" ht="30" customHeight="1" x14ac:dyDescent="0.15">
      <c r="A52" s="13">
        <v>50</v>
      </c>
      <c r="B52" s="20"/>
      <c r="C52" s="18"/>
      <c r="D52" s="5" t="s">
        <v>139</v>
      </c>
      <c r="E52" s="5" t="s">
        <v>140</v>
      </c>
      <c r="F52" s="6">
        <v>151.5</v>
      </c>
      <c r="G52" s="6">
        <v>80.8</v>
      </c>
      <c r="H52" s="15">
        <f t="shared" si="2"/>
        <v>68.680000000000007</v>
      </c>
      <c r="I52" s="13">
        <v>9</v>
      </c>
      <c r="J52" s="16" t="s">
        <v>153</v>
      </c>
      <c r="K52" s="7"/>
    </row>
    <row r="53" spans="1:11" ht="30" customHeight="1" x14ac:dyDescent="0.15">
      <c r="A53" s="13">
        <v>51</v>
      </c>
      <c r="B53" s="20"/>
      <c r="C53" s="18"/>
      <c r="D53" s="5" t="s">
        <v>133</v>
      </c>
      <c r="E53" s="5" t="s">
        <v>134</v>
      </c>
      <c r="F53" s="6">
        <v>141.5</v>
      </c>
      <c r="G53" s="6">
        <v>82.4</v>
      </c>
      <c r="H53" s="15">
        <f t="shared" si="2"/>
        <v>68.306666666666672</v>
      </c>
      <c r="I53" s="13">
        <v>10</v>
      </c>
      <c r="J53" s="16" t="s">
        <v>153</v>
      </c>
      <c r="K53" s="7"/>
    </row>
    <row r="54" spans="1:11" ht="30" customHeight="1" x14ac:dyDescent="0.15">
      <c r="A54" s="13">
        <v>52</v>
      </c>
      <c r="B54" s="20"/>
      <c r="C54" s="18"/>
      <c r="D54" s="5" t="s">
        <v>119</v>
      </c>
      <c r="E54" s="5" t="s">
        <v>120</v>
      </c>
      <c r="F54" s="6">
        <v>131.5</v>
      </c>
      <c r="G54" s="6">
        <v>84.6</v>
      </c>
      <c r="H54" s="15">
        <f t="shared" si="2"/>
        <v>68.293333333333337</v>
      </c>
      <c r="I54" s="13">
        <v>11</v>
      </c>
      <c r="J54" s="16" t="s">
        <v>153</v>
      </c>
      <c r="K54" s="7"/>
    </row>
    <row r="55" spans="1:11" ht="30" customHeight="1" x14ac:dyDescent="0.15">
      <c r="A55" s="13">
        <v>53</v>
      </c>
      <c r="B55" s="20"/>
      <c r="C55" s="18"/>
      <c r="D55" s="5" t="s">
        <v>117</v>
      </c>
      <c r="E55" s="5" t="s">
        <v>118</v>
      </c>
      <c r="F55" s="6">
        <v>124</v>
      </c>
      <c r="G55" s="6">
        <v>86</v>
      </c>
      <c r="H55" s="15">
        <f t="shared" si="2"/>
        <v>68.13333333333334</v>
      </c>
      <c r="I55" s="13">
        <v>12</v>
      </c>
      <c r="J55" s="16" t="s">
        <v>153</v>
      </c>
      <c r="K55" s="7"/>
    </row>
    <row r="56" spans="1:11" ht="30" customHeight="1" x14ac:dyDescent="0.15">
      <c r="A56" s="13">
        <v>54</v>
      </c>
      <c r="B56" s="20"/>
      <c r="C56" s="18"/>
      <c r="D56" s="5" t="s">
        <v>125</v>
      </c>
      <c r="E56" s="5" t="s">
        <v>126</v>
      </c>
      <c r="F56" s="6">
        <v>128.5</v>
      </c>
      <c r="G56" s="6">
        <v>84.2</v>
      </c>
      <c r="H56" s="15">
        <f t="shared" si="2"/>
        <v>67.653333333333336</v>
      </c>
      <c r="I56" s="13">
        <v>13</v>
      </c>
      <c r="J56" s="16" t="s">
        <v>153</v>
      </c>
      <c r="K56" s="7"/>
    </row>
    <row r="57" spans="1:11" ht="30" customHeight="1" x14ac:dyDescent="0.15">
      <c r="A57" s="13">
        <v>55</v>
      </c>
      <c r="B57" s="20"/>
      <c r="C57" s="18"/>
      <c r="D57" s="5" t="s">
        <v>113</v>
      </c>
      <c r="E57" s="5" t="s">
        <v>114</v>
      </c>
      <c r="F57" s="6">
        <v>123</v>
      </c>
      <c r="G57" s="6">
        <v>85.4</v>
      </c>
      <c r="H57" s="15">
        <f t="shared" si="0"/>
        <v>67.64</v>
      </c>
      <c r="I57" s="13">
        <v>14</v>
      </c>
      <c r="J57" s="16" t="s">
        <v>153</v>
      </c>
      <c r="K57" s="7"/>
    </row>
    <row r="58" spans="1:11" ht="30" customHeight="1" x14ac:dyDescent="0.15">
      <c r="A58" s="13">
        <v>56</v>
      </c>
      <c r="B58" s="20"/>
      <c r="C58" s="18"/>
      <c r="D58" s="5" t="s">
        <v>137</v>
      </c>
      <c r="E58" s="5" t="s">
        <v>138</v>
      </c>
      <c r="F58" s="6">
        <v>141</v>
      </c>
      <c r="G58" s="6">
        <v>81.2</v>
      </c>
      <c r="H58" s="15">
        <f>F58/3*0.4+G58*0.6</f>
        <v>67.52</v>
      </c>
      <c r="I58" s="13">
        <v>15</v>
      </c>
      <c r="J58" s="16" t="s">
        <v>153</v>
      </c>
      <c r="K58" s="7"/>
    </row>
    <row r="59" spans="1:11" ht="30" customHeight="1" x14ac:dyDescent="0.15">
      <c r="A59" s="13">
        <v>57</v>
      </c>
      <c r="B59" s="20"/>
      <c r="C59" s="18"/>
      <c r="D59" s="5" t="s">
        <v>141</v>
      </c>
      <c r="E59" s="5" t="s">
        <v>142</v>
      </c>
      <c r="F59" s="6">
        <v>139.5</v>
      </c>
      <c r="G59" s="6">
        <v>80.599999999999994</v>
      </c>
      <c r="H59" s="15">
        <f>F59/3*0.4+G59*0.6</f>
        <v>66.959999999999994</v>
      </c>
      <c r="I59" s="13">
        <v>16</v>
      </c>
      <c r="J59" s="16" t="s">
        <v>153</v>
      </c>
      <c r="K59" s="7"/>
    </row>
    <row r="60" spans="1:11" ht="30" customHeight="1" x14ac:dyDescent="0.15">
      <c r="A60" s="13">
        <v>58</v>
      </c>
      <c r="B60" s="20"/>
      <c r="C60" s="18"/>
      <c r="D60" s="5" t="s">
        <v>123</v>
      </c>
      <c r="E60" s="5" t="s">
        <v>124</v>
      </c>
      <c r="F60" s="6">
        <v>122</v>
      </c>
      <c r="G60" s="6">
        <v>84.2</v>
      </c>
      <c r="H60" s="15">
        <f t="shared" si="0"/>
        <v>66.786666666666662</v>
      </c>
      <c r="I60" s="13">
        <v>17</v>
      </c>
      <c r="J60" s="16" t="s">
        <v>153</v>
      </c>
      <c r="K60" s="7"/>
    </row>
    <row r="61" spans="1:11" ht="30" customHeight="1" x14ac:dyDescent="0.15">
      <c r="A61" s="13">
        <v>59</v>
      </c>
      <c r="B61" s="20"/>
      <c r="C61" s="18"/>
      <c r="D61" s="5" t="s">
        <v>143</v>
      </c>
      <c r="E61" s="5" t="s">
        <v>144</v>
      </c>
      <c r="F61" s="6">
        <v>127</v>
      </c>
      <c r="G61" s="6">
        <v>80.8</v>
      </c>
      <c r="H61" s="15">
        <f>F61/3*0.4+G61*0.6</f>
        <v>65.413333333333327</v>
      </c>
      <c r="I61" s="13">
        <v>18</v>
      </c>
      <c r="J61" s="16" t="s">
        <v>153</v>
      </c>
      <c r="K61" s="7"/>
    </row>
    <row r="62" spans="1:11" ht="30" customHeight="1" x14ac:dyDescent="0.15">
      <c r="A62" s="13">
        <v>60</v>
      </c>
      <c r="B62" s="20"/>
      <c r="C62" s="18"/>
      <c r="D62" s="5" t="s">
        <v>131</v>
      </c>
      <c r="E62" s="5" t="s">
        <v>132</v>
      </c>
      <c r="F62" s="6">
        <v>117</v>
      </c>
      <c r="G62" s="6">
        <v>83</v>
      </c>
      <c r="H62" s="15">
        <f>F62/3*0.4+G62*0.6</f>
        <v>65.400000000000006</v>
      </c>
      <c r="I62" s="13">
        <v>19</v>
      </c>
      <c r="J62" s="5"/>
      <c r="K62" s="7"/>
    </row>
    <row r="63" spans="1:11" ht="30" customHeight="1" x14ac:dyDescent="0.15">
      <c r="A63" s="13">
        <v>61</v>
      </c>
      <c r="B63" s="20"/>
      <c r="C63" s="18"/>
      <c r="D63" s="5" t="s">
        <v>129</v>
      </c>
      <c r="E63" s="5" t="s">
        <v>130</v>
      </c>
      <c r="F63" s="6">
        <v>100.5</v>
      </c>
      <c r="G63" s="6">
        <v>84</v>
      </c>
      <c r="H63" s="15">
        <f t="shared" si="0"/>
        <v>63.8</v>
      </c>
      <c r="I63" s="13">
        <v>20</v>
      </c>
      <c r="J63" s="5"/>
      <c r="K63" s="7"/>
    </row>
    <row r="64" spans="1:11" ht="30" customHeight="1" x14ac:dyDescent="0.15">
      <c r="A64" s="13">
        <v>62</v>
      </c>
      <c r="B64" s="20"/>
      <c r="C64" s="18"/>
      <c r="D64" s="5" t="s">
        <v>145</v>
      </c>
      <c r="E64" s="5" t="s">
        <v>146</v>
      </c>
      <c r="F64" s="6">
        <v>119.5</v>
      </c>
      <c r="G64" s="6">
        <v>79.2</v>
      </c>
      <c r="H64" s="15">
        <f t="shared" si="0"/>
        <v>63.45333333333334</v>
      </c>
      <c r="I64" s="13">
        <v>21</v>
      </c>
      <c r="J64" s="5"/>
      <c r="K64" s="7"/>
    </row>
    <row r="65" spans="1:11" ht="30" customHeight="1" x14ac:dyDescent="0.15">
      <c r="A65" s="13">
        <v>63</v>
      </c>
      <c r="B65" s="20"/>
      <c r="C65" s="18"/>
      <c r="D65" s="5" t="s">
        <v>151</v>
      </c>
      <c r="E65" s="5" t="s">
        <v>152</v>
      </c>
      <c r="F65" s="6">
        <v>130.5</v>
      </c>
      <c r="G65" s="6">
        <v>76.2</v>
      </c>
      <c r="H65" s="15">
        <f>F65/3*0.4+G65*0.6</f>
        <v>63.120000000000005</v>
      </c>
      <c r="I65" s="13">
        <v>22</v>
      </c>
      <c r="J65" s="5"/>
      <c r="K65" s="7"/>
    </row>
    <row r="66" spans="1:11" ht="30" customHeight="1" x14ac:dyDescent="0.15">
      <c r="A66" s="13">
        <v>64</v>
      </c>
      <c r="B66" s="20"/>
      <c r="C66" s="18"/>
      <c r="D66" s="5" t="s">
        <v>147</v>
      </c>
      <c r="E66" s="5" t="s">
        <v>148</v>
      </c>
      <c r="F66" s="6">
        <v>111</v>
      </c>
      <c r="G66" s="6">
        <v>78.8</v>
      </c>
      <c r="H66" s="15">
        <f t="shared" si="0"/>
        <v>62.08</v>
      </c>
      <c r="I66" s="13">
        <v>23</v>
      </c>
      <c r="J66" s="5"/>
      <c r="K66" s="7"/>
    </row>
    <row r="67" spans="1:11" ht="30" customHeight="1" x14ac:dyDescent="0.15">
      <c r="A67" s="13">
        <v>65</v>
      </c>
      <c r="B67" s="20"/>
      <c r="C67" s="18"/>
      <c r="D67" s="5" t="s">
        <v>149</v>
      </c>
      <c r="E67" s="5" t="s">
        <v>150</v>
      </c>
      <c r="F67" s="6">
        <v>100</v>
      </c>
      <c r="G67" s="6">
        <v>77.400000000000006</v>
      </c>
      <c r="H67" s="15">
        <f t="shared" si="0"/>
        <v>59.773333333333341</v>
      </c>
      <c r="I67" s="13">
        <v>24</v>
      </c>
      <c r="J67" s="5"/>
      <c r="K67" s="7"/>
    </row>
    <row r="68" spans="1:11" ht="30" customHeight="1" x14ac:dyDescent="0.15">
      <c r="A68" s="13">
        <v>66</v>
      </c>
      <c r="B68" s="20"/>
      <c r="C68" s="9" t="s">
        <v>19</v>
      </c>
      <c r="D68" s="5" t="s">
        <v>103</v>
      </c>
      <c r="E68" s="5" t="s">
        <v>104</v>
      </c>
      <c r="F68" s="6">
        <v>117</v>
      </c>
      <c r="G68" s="6">
        <v>77.599999999999994</v>
      </c>
      <c r="H68" s="15">
        <f t="shared" ref="H68" si="3">F68/3*0.4+G68*0.6</f>
        <v>62.16</v>
      </c>
      <c r="I68" s="13">
        <v>1</v>
      </c>
      <c r="J68" s="16" t="s">
        <v>153</v>
      </c>
      <c r="K68" s="7"/>
    </row>
  </sheetData>
  <autoFilter ref="A1:K68">
    <filterColumn colId="5" showButton="0"/>
    <filterColumn colId="7" showButton="0"/>
  </autoFilter>
  <mergeCells count="10">
    <mergeCell ref="C44:C67"/>
    <mergeCell ref="B44:B68"/>
    <mergeCell ref="A1:K1"/>
    <mergeCell ref="C3:C14"/>
    <mergeCell ref="C15:C16"/>
    <mergeCell ref="C19:C24"/>
    <mergeCell ref="C26:C43"/>
    <mergeCell ref="B26:B43"/>
    <mergeCell ref="C17:C18"/>
    <mergeCell ref="B3:B25"/>
  </mergeCells>
  <phoneticPr fontId="5" type="noConversion"/>
  <pageMargins left="0.74791666666666701" right="0.74791666666666701" top="0.39305555555555599" bottom="0.39305555555555599" header="0.51180555555555596" footer="0.51180555555555596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2024-05-27T08:10:22Z</cp:lastPrinted>
  <dcterms:created xsi:type="dcterms:W3CDTF">2021-11-21T08:24:00Z</dcterms:created>
  <dcterms:modified xsi:type="dcterms:W3CDTF">2024-05-27T09:58:26Z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53418F71C51F42E4A8A1D66A198B1D7E</vt:lpwstr>
  </property>
  <property fmtid="{D5CDD505-2E9C-101B-9397-08002B2CF9AE}" pid="3" name="KSOProductBuildVer">
    <vt:lpwstr>2052-11.1.0.14036</vt:lpwstr>
  </property>
</Properties>
</file>