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<sst xmlns="http://schemas.openxmlformats.org/spreadsheetml/2006/main" count="33" uniqueCount="23">
  <si>
    <t>郴州市第三人民医院2024年公开招聘护理岗位工作人员
综合成绩汇总（岗位1）</t>
  </si>
  <si>
    <t>报考岗位</t>
  </si>
  <si>
    <t>姓名</t>
  </si>
  <si>
    <t>性别</t>
  </si>
  <si>
    <t>理论成绩</t>
  </si>
  <si>
    <t>占比得分
（50%）</t>
  </si>
  <si>
    <t>面试成绩</t>
  </si>
  <si>
    <t>占比得分
（20%）</t>
  </si>
  <si>
    <t>操作成绩</t>
  </si>
  <si>
    <t>占比得分
（30%）</t>
  </si>
  <si>
    <t>加分项
(已生育2孩者+3分)</t>
  </si>
  <si>
    <t>总分</t>
  </si>
  <si>
    <t>排名</t>
  </si>
  <si>
    <t>是否
入围</t>
  </si>
  <si>
    <t>护理岗位1</t>
  </si>
  <si>
    <t>李丽娟</t>
  </si>
  <si>
    <t>女</t>
  </si>
  <si>
    <t>入围</t>
  </si>
  <si>
    <t>何慧琴</t>
  </si>
  <si>
    <t>无</t>
  </si>
  <si>
    <t>何郴红</t>
  </si>
  <si>
    <t>李慧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</si>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</sst>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华文中宋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2"/>
      <color theme="1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N1" sqref="N1"/>
    </sheetView>
  </sheetViews>
  <sheetFormatPr defaultColWidth="9" defaultRowHeight="13.5" outlineLevelRow="5"/>
  <cols>
    <col min="10" max="10" width="13.875" customWidth="1"/>
  </cols>
  <sheetData>
    <row r="1" s="1" customFormat="1" ht="57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0"/>
      <c r="O1" s="10"/>
    </row>
    <row r="2" s="2" customFormat="1" ht="57" customHeight="1" spans="1:13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8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6" t="s">
        <v>12</v>
      </c>
      <c r="M2" s="11" t="s">
        <v>13</v>
      </c>
    </row>
    <row r="3" s="1" customFormat="1" ht="34" customHeight="1" spans="1:13">
      <c r="A3" s="9" t="s">
        <v>14</v>
      </c>
      <c r="B3" s="9" t="s">
        <v>15</v>
      </c>
      <c r="C3" s="9" t="s">
        <v>16</v>
      </c>
      <c r="D3" s="9">
        <v>87</v>
      </c>
      <c r="E3" s="9">
        <f t="shared" ref="E3:E6" si="0">D3*0.5</f>
        <v>43.5</v>
      </c>
      <c r="F3" s="9">
        <v>87.8</v>
      </c>
      <c r="G3" s="9">
        <f t="shared" ref="G3:G6" si="1">F3*0.2</f>
        <v>17.56</v>
      </c>
      <c r="H3" s="9">
        <v>79.8</v>
      </c>
      <c r="I3" s="9">
        <f t="shared" ref="I3:I6" si="2">H3*0.3</f>
        <v>23.94</v>
      </c>
      <c r="J3" s="9">
        <v>3</v>
      </c>
      <c r="K3" s="9">
        <v>88</v>
      </c>
      <c r="L3" s="9">
        <v>1</v>
      </c>
      <c r="M3" s="9" t="s">
        <v>17</v>
      </c>
    </row>
    <row r="4" s="1" customFormat="1" ht="34" customHeight="1" spans="1:13">
      <c r="A4" s="9" t="s">
        <v>14</v>
      </c>
      <c r="B4" s="9" t="s">
        <v>18</v>
      </c>
      <c r="C4" s="9" t="s">
        <v>16</v>
      </c>
      <c r="D4" s="9">
        <v>68</v>
      </c>
      <c r="E4" s="9">
        <f t="shared" si="0"/>
        <v>34</v>
      </c>
      <c r="F4" s="9">
        <v>88</v>
      </c>
      <c r="G4" s="9">
        <f t="shared" si="1"/>
        <v>17.6</v>
      </c>
      <c r="H4" s="9">
        <v>94.5</v>
      </c>
      <c r="I4" s="9">
        <f t="shared" si="2"/>
        <v>28.35</v>
      </c>
      <c r="J4" s="9" t="s">
        <v>19</v>
      </c>
      <c r="K4" s="9">
        <v>79.95</v>
      </c>
      <c r="L4" s="9">
        <v>2</v>
      </c>
      <c r="M4" s="9" t="s">
        <v>17</v>
      </c>
    </row>
    <row r="5" s="1" customFormat="1" ht="34" customHeight="1" spans="1:13">
      <c r="A5" s="9" t="s">
        <v>14</v>
      </c>
      <c r="B5" s="9" t="s">
        <v>20</v>
      </c>
      <c r="C5" s="9" t="s">
        <v>16</v>
      </c>
      <c r="D5" s="9">
        <v>60</v>
      </c>
      <c r="E5" s="9">
        <f t="shared" si="0"/>
        <v>30</v>
      </c>
      <c r="F5" s="9">
        <v>82.1</v>
      </c>
      <c r="G5" s="9">
        <f t="shared" si="1"/>
        <v>16.42</v>
      </c>
      <c r="H5" s="9">
        <v>77.4</v>
      </c>
      <c r="I5" s="9">
        <f t="shared" si="2"/>
        <v>23.22</v>
      </c>
      <c r="J5" s="9" t="s">
        <v>19</v>
      </c>
      <c r="K5" s="9">
        <v>69.64</v>
      </c>
      <c r="L5" s="9">
        <v>3</v>
      </c>
      <c r="M5" s="9" t="s">
        <v>17</v>
      </c>
    </row>
    <row r="6" s="1" customFormat="1" ht="34" customHeight="1" spans="1:13">
      <c r="A6" s="9" t="s">
        <v>14</v>
      </c>
      <c r="B6" s="9" t="s">
        <v>21</v>
      </c>
      <c r="C6" s="9" t="s">
        <v>16</v>
      </c>
      <c r="D6" s="9">
        <v>49</v>
      </c>
      <c r="E6" s="9">
        <f t="shared" si="0"/>
        <v>24.5</v>
      </c>
      <c r="F6" s="9">
        <v>78.8</v>
      </c>
      <c r="G6" s="9">
        <f t="shared" si="1"/>
        <v>15.76</v>
      </c>
      <c r="H6" s="9">
        <v>67.1</v>
      </c>
      <c r="I6" s="9">
        <f t="shared" si="2"/>
        <v>20.13</v>
      </c>
      <c r="J6" s="9" t="s">
        <v>19</v>
      </c>
      <c r="K6" s="9">
        <v>60.39</v>
      </c>
      <c r="L6" s="9">
        <v>4</v>
      </c>
      <c r="M6" s="9" t="s">
        <v>22</v>
      </c>
    </row>
  </sheetData>
  <mergeCells count="1">
    <mergeCell ref="A1:M1"/>
  </mergeCells>
  <conditionalFormatting sqref="B4">
    <cfRule type="duplicateValues" dxfId="0" priority="1"/>
  </conditionalFormatting>
  <conditionalFormatting sqref="B5">
    <cfRule type="duplicateValues" dxfId="0" priority="2"/>
  </conditionalFormatting>
  <conditionalFormatting sqref="B3 B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徽</cp:lastModifiedBy>
  <dcterms:created xsi:type="dcterms:W3CDTF">2023-05-12T11:15:00Z</dcterms:created>
  <dcterms:modified xsi:type="dcterms:W3CDTF">2024-05-29T12:09:44Z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7B7C0F699D8B40E7BB34510FC675FC32_12</vt:lpwstr>
  </property>
</Properties>
</file>