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" sheetId="1" r:id="rId1"/>
  </sheets>
  <definedNames>
    <definedName name="_xlnm._FilterDatabase" localSheetId="0" hidden="1">综合成绩!$B$3:$D$16</definedName>
    <definedName name="_xlnm.Print_Titles" localSheetId="0">综合成绩!$2:$3</definedName>
  </definedNames>
  <calcPr calcId="144525"/>
</workbook>
</file>

<file path=xl/sharedStrings.xml><?xml version="1.0" encoding="utf-8"?>
<sst xmlns="http://schemas.openxmlformats.org/spreadsheetml/2006/main" count="23" uniqueCount="23">
  <si>
    <t>附件2</t>
  </si>
  <si>
    <t>荆州高新区2024年度公开招聘社区工作者体检人员名单</t>
  </si>
  <si>
    <t>序号</t>
  </si>
  <si>
    <t>岗位名称</t>
  </si>
  <si>
    <t>姓名</t>
  </si>
  <si>
    <t>准考证号</t>
  </si>
  <si>
    <t>综合成绩</t>
  </si>
  <si>
    <t>综合排名</t>
  </si>
  <si>
    <t>社区工作者岗位1</t>
  </si>
  <si>
    <t>何莹</t>
  </si>
  <si>
    <t>程秀明</t>
  </si>
  <si>
    <t>周崟琳</t>
  </si>
  <si>
    <t>熊志有</t>
  </si>
  <si>
    <t>谢宇欣</t>
  </si>
  <si>
    <t>高青</t>
  </si>
  <si>
    <t>吴渝</t>
  </si>
  <si>
    <t>邵卓娅</t>
  </si>
  <si>
    <t>田学敏</t>
  </si>
  <si>
    <t>王郡若</t>
  </si>
  <si>
    <t>陈孟琪</t>
  </si>
  <si>
    <t>周梦莹</t>
  </si>
  <si>
    <t>社区工作者岗位2</t>
  </si>
  <si>
    <t>李庚</t>
  </si>
</sst>
</file>

<file path=xl/styles.xml><?xml version="1.0" encoding="utf-8"?>
<styleSheet xmlns="http://schemas.openxmlformats.org/spreadsheetml/2006/main">
  <numFmts count="5">
    <numFmt numFmtId="176" formatCode="0.0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6" borderId="3" applyNumberFormat="false" applyAlignment="false" applyProtection="false">
      <alignment vertical="center"/>
    </xf>
    <xf numFmtId="0" fontId="19" fillId="14" borderId="5" applyNumberForma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6" fillId="6" borderId="8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23" borderId="8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115" zoomScaleNormal="115" workbookViewId="0">
      <selection activeCell="I5" sqref="I5"/>
    </sheetView>
  </sheetViews>
  <sheetFormatPr defaultColWidth="9.625" defaultRowHeight="21.75" customHeight="true"/>
  <cols>
    <col min="1" max="1" width="5.625" style="3" customWidth="true"/>
    <col min="2" max="2" width="16.95" style="3" customWidth="true"/>
    <col min="3" max="3" width="12.6" style="3" customWidth="true"/>
    <col min="4" max="4" width="16.3" style="3" customWidth="true"/>
    <col min="5" max="6" width="10.625" style="3" customWidth="true"/>
    <col min="7" max="16384" width="9.625" style="4"/>
  </cols>
  <sheetData>
    <row r="1" customHeight="true" spans="1:1">
      <c r="A1" s="5" t="s">
        <v>0</v>
      </c>
    </row>
    <row r="2" ht="38" customHeight="true" spans="1:6">
      <c r="A2" s="6" t="s">
        <v>1</v>
      </c>
      <c r="B2" s="6"/>
      <c r="C2" s="6"/>
      <c r="D2" s="6"/>
      <c r="E2" s="6"/>
      <c r="F2" s="6"/>
    </row>
    <row r="3" s="1" customFormat="true" ht="37" customHeight="true" spans="1:6">
      <c r="A3" s="7" t="s">
        <v>2</v>
      </c>
      <c r="B3" s="7" t="s">
        <v>3</v>
      </c>
      <c r="C3" s="7" t="s">
        <v>4</v>
      </c>
      <c r="D3" s="7" t="s">
        <v>5</v>
      </c>
      <c r="E3" s="12" t="s">
        <v>6</v>
      </c>
      <c r="F3" s="7" t="s">
        <v>7</v>
      </c>
    </row>
    <row r="4" s="2" customFormat="true" ht="20" customHeight="true" spans="1:6">
      <c r="A4" s="8">
        <v>1</v>
      </c>
      <c r="B4" s="9" t="s">
        <v>8</v>
      </c>
      <c r="C4" s="10" t="s">
        <v>9</v>
      </c>
      <c r="D4" s="10" t="str">
        <f>"24051200611"</f>
        <v>24051200611</v>
      </c>
      <c r="E4" s="13">
        <v>81.675</v>
      </c>
      <c r="F4" s="8">
        <v>1</v>
      </c>
    </row>
    <row r="5" s="2" customFormat="true" ht="20" customHeight="true" spans="1:6">
      <c r="A5" s="8">
        <v>2</v>
      </c>
      <c r="B5" s="9"/>
      <c r="C5" s="10" t="s">
        <v>10</v>
      </c>
      <c r="D5" s="10" t="str">
        <f>"24051200203"</f>
        <v>24051200203</v>
      </c>
      <c r="E5" s="13">
        <v>79.955</v>
      </c>
      <c r="F5" s="8">
        <v>2</v>
      </c>
    </row>
    <row r="6" s="2" customFormat="true" ht="20" customHeight="true" spans="1:6">
      <c r="A6" s="8">
        <v>3</v>
      </c>
      <c r="B6" s="9"/>
      <c r="C6" s="10" t="s">
        <v>11</v>
      </c>
      <c r="D6" s="10" t="str">
        <f>"24051200322"</f>
        <v>24051200322</v>
      </c>
      <c r="E6" s="13">
        <v>79.87</v>
      </c>
      <c r="F6" s="8">
        <v>3</v>
      </c>
    </row>
    <row r="7" s="2" customFormat="true" ht="20" customHeight="true" spans="1:6">
      <c r="A7" s="8">
        <v>4</v>
      </c>
      <c r="B7" s="9"/>
      <c r="C7" s="10" t="s">
        <v>12</v>
      </c>
      <c r="D7" s="10" t="str">
        <f>"24051200413"</f>
        <v>24051200413</v>
      </c>
      <c r="E7" s="13">
        <v>79.84</v>
      </c>
      <c r="F7" s="8">
        <v>4</v>
      </c>
    </row>
    <row r="8" s="2" customFormat="true" ht="20" customHeight="true" spans="1:6">
      <c r="A8" s="8">
        <v>5</v>
      </c>
      <c r="B8" s="9"/>
      <c r="C8" s="10" t="s">
        <v>13</v>
      </c>
      <c r="D8" s="10" t="str">
        <f>"24051200603"</f>
        <v>24051200603</v>
      </c>
      <c r="E8" s="13">
        <v>79.805</v>
      </c>
      <c r="F8" s="8">
        <v>5</v>
      </c>
    </row>
    <row r="9" s="2" customFormat="true" ht="20" customHeight="true" spans="1:6">
      <c r="A9" s="8">
        <v>6</v>
      </c>
      <c r="B9" s="9"/>
      <c r="C9" s="10" t="s">
        <v>14</v>
      </c>
      <c r="D9" s="10" t="str">
        <f>"24051200420"</f>
        <v>24051200420</v>
      </c>
      <c r="E9" s="13">
        <v>79.78</v>
      </c>
      <c r="F9" s="8">
        <v>6</v>
      </c>
    </row>
    <row r="10" s="2" customFormat="true" ht="20" customHeight="true" spans="1:6">
      <c r="A10" s="8">
        <v>7</v>
      </c>
      <c r="B10" s="9"/>
      <c r="C10" s="10" t="s">
        <v>15</v>
      </c>
      <c r="D10" s="10" t="str">
        <f>"24051200514"</f>
        <v>24051200514</v>
      </c>
      <c r="E10" s="13">
        <v>79.495</v>
      </c>
      <c r="F10" s="8">
        <v>7</v>
      </c>
    </row>
    <row r="11" s="2" customFormat="true" ht="20" customHeight="true" spans="1:6">
      <c r="A11" s="8">
        <v>8</v>
      </c>
      <c r="B11" s="9"/>
      <c r="C11" s="10" t="s">
        <v>16</v>
      </c>
      <c r="D11" s="10" t="str">
        <f>"24051200511"</f>
        <v>24051200511</v>
      </c>
      <c r="E11" s="13">
        <v>79.405</v>
      </c>
      <c r="F11" s="8">
        <v>8</v>
      </c>
    </row>
    <row r="12" s="2" customFormat="true" ht="20" customHeight="true" spans="1:6">
      <c r="A12" s="8">
        <v>9</v>
      </c>
      <c r="B12" s="9"/>
      <c r="C12" s="10" t="s">
        <v>17</v>
      </c>
      <c r="D12" s="10" t="str">
        <f>"24051200206"</f>
        <v>24051200206</v>
      </c>
      <c r="E12" s="13">
        <v>79.37</v>
      </c>
      <c r="F12" s="8">
        <v>9</v>
      </c>
    </row>
    <row r="13" s="2" customFormat="true" ht="20" customHeight="true" spans="1:6">
      <c r="A13" s="8">
        <v>10</v>
      </c>
      <c r="B13" s="9"/>
      <c r="C13" s="10" t="s">
        <v>18</v>
      </c>
      <c r="D13" s="10" t="str">
        <f>"24051200230"</f>
        <v>24051200230</v>
      </c>
      <c r="E13" s="13">
        <v>79.295</v>
      </c>
      <c r="F13" s="8">
        <v>10</v>
      </c>
    </row>
    <row r="14" s="2" customFormat="true" ht="20" customHeight="true" spans="1:10">
      <c r="A14" s="8">
        <v>11</v>
      </c>
      <c r="B14" s="9"/>
      <c r="C14" s="10" t="s">
        <v>19</v>
      </c>
      <c r="D14" s="10" t="str">
        <f>"24051200128"</f>
        <v>24051200128</v>
      </c>
      <c r="E14" s="13">
        <v>79.28</v>
      </c>
      <c r="F14" s="8">
        <v>11</v>
      </c>
      <c r="J14" s="3"/>
    </row>
    <row r="15" s="2" customFormat="true" ht="20" customHeight="true" spans="1:6">
      <c r="A15" s="8">
        <v>12</v>
      </c>
      <c r="B15" s="9"/>
      <c r="C15" s="10" t="s">
        <v>20</v>
      </c>
      <c r="D15" s="10" t="str">
        <f>"24051200502"</f>
        <v>24051200502</v>
      </c>
      <c r="E15" s="13">
        <v>79.205</v>
      </c>
      <c r="F15" s="8">
        <v>12</v>
      </c>
    </row>
    <row r="16" s="2" customFormat="true" ht="20" customHeight="true" spans="1:6">
      <c r="A16" s="8">
        <v>13</v>
      </c>
      <c r="B16" s="11" t="s">
        <v>21</v>
      </c>
      <c r="C16" s="10" t="s">
        <v>22</v>
      </c>
      <c r="D16" s="10" t="str">
        <f>"24051200622"</f>
        <v>24051200622</v>
      </c>
      <c r="E16" s="10">
        <v>79.255</v>
      </c>
      <c r="F16" s="8">
        <v>1</v>
      </c>
    </row>
  </sheetData>
  <mergeCells count="2">
    <mergeCell ref="A2:F2"/>
    <mergeCell ref="B4:B15"/>
  </mergeCells>
  <printOptions horizontalCentered="true"/>
  <pageMargins left="0.747916666666667" right="0.747916666666667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jzgxq02</cp:lastModifiedBy>
  <dcterms:created xsi:type="dcterms:W3CDTF">2023-07-20T01:18:00Z</dcterms:created>
  <cp:lastPrinted>2023-07-23T08:51:00Z</cp:lastPrinted>
  <dcterms:modified xsi:type="dcterms:W3CDTF">2024-05-29T10:25:23Z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65A7625A52444D8B81B71C23881F05F2</vt:lpwstr>
  </property>
  <property fmtid="{D5CDD505-2E9C-101B-9397-08002B2CF9AE}" pid="3" name="KSOProductBuildVer">
    <vt:lpwstr>2052-11.8.2.10125</vt:lpwstr>
  </property>
</Properties>
</file>