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第二面试室" sheetId="1" r:id="rId1"/>
  </sheets>
  <definedNames>
    <definedName name="_xlnm._FilterDatabase" localSheetId="0" hidden="1">第二面试室!$B$2:$L$21</definedName>
    <definedName name="_xlnm.Print_Titles" localSheetId="0">第二面试室!$1:$2</definedName>
  </definedNames>
  <calcPr calcId="144525"/>
</workbook>
</file>

<file path=xl/sharedStrings.xml><?xml version="1.0" encoding="utf-8"?>
<sst xmlns="http://schemas.openxmlformats.org/spreadsheetml/2006/main" count="141" uniqueCount="105">
  <si>
    <t>2024年资阳市市属事业单位公开考试招聘工作人员进入体检环节人员名单</t>
  </si>
  <si>
    <t>序号</t>
  </si>
  <si>
    <t>姓名</t>
  </si>
  <si>
    <t>招聘单位</t>
  </si>
  <si>
    <t>招聘岗位</t>
  </si>
  <si>
    <t>岗位编码</t>
  </si>
  <si>
    <t>准考证号</t>
  </si>
  <si>
    <t>笔试总成绩（含加分）</t>
  </si>
  <si>
    <t>笔试折
合成绩
（60%）</t>
  </si>
  <si>
    <t>面试
成绩</t>
  </si>
  <si>
    <t>面试折合成绩（40%）</t>
  </si>
  <si>
    <t>考试
总成绩</t>
  </si>
  <si>
    <t>职位排名</t>
  </si>
  <si>
    <t>招聘人数</t>
  </si>
  <si>
    <t>招聘单位主管部门联系电话</t>
  </si>
  <si>
    <t>吴凯伦</t>
  </si>
  <si>
    <t>资阳市中心血站</t>
  </si>
  <si>
    <t>专业技术岗位</t>
  </si>
  <si>
    <t>020001</t>
  </si>
  <si>
    <t>12230204607</t>
  </si>
  <si>
    <t>1</t>
  </si>
  <si>
    <t xml:space="preserve">资阳市卫生健康委员会        028-26110922  </t>
  </si>
  <si>
    <t>陶尹</t>
  </si>
  <si>
    <t>资阳市机构编制事务中心</t>
  </si>
  <si>
    <t>管理岗位</t>
  </si>
  <si>
    <t>030001</t>
  </si>
  <si>
    <t>11230100305</t>
  </si>
  <si>
    <t>中共资阳市委编办         028-26110977</t>
  </si>
  <si>
    <t>谢鑫</t>
  </si>
  <si>
    <t>资阳市残疾人综合服务中心</t>
  </si>
  <si>
    <t>030002</t>
  </si>
  <si>
    <t>11230100405</t>
  </si>
  <si>
    <t>资阳市残疾人联合会           028-26110285</t>
  </si>
  <si>
    <t>王川</t>
  </si>
  <si>
    <t>资阳市国防动员保障中心</t>
  </si>
  <si>
    <t>030003</t>
  </si>
  <si>
    <t>11230100424</t>
  </si>
  <si>
    <t>资阳市人民政府办公室15378313720</t>
  </si>
  <si>
    <t>杨志萍</t>
  </si>
  <si>
    <t>资阳市数字化城市管理中心</t>
  </si>
  <si>
    <t>030004</t>
  </si>
  <si>
    <t>11230100601</t>
  </si>
  <si>
    <t>资阳市城管行政执法局15760033527</t>
  </si>
  <si>
    <t>唐苹</t>
  </si>
  <si>
    <t>资阳市应急救援中心</t>
  </si>
  <si>
    <t>030005</t>
  </si>
  <si>
    <t>11230100827</t>
  </si>
  <si>
    <t>资阳市应急管理局18081683957</t>
  </si>
  <si>
    <t>李裕杨</t>
  </si>
  <si>
    <t>资阳市河湖保护中心</t>
  </si>
  <si>
    <t>030006</t>
  </si>
  <si>
    <t>11230101223</t>
  </si>
  <si>
    <t>资阳市水务局     18982980311</t>
  </si>
  <si>
    <t>青薇</t>
  </si>
  <si>
    <t>资阳市仲裁委员会秘书处</t>
  </si>
  <si>
    <t>030007</t>
  </si>
  <si>
    <t>11230101315</t>
  </si>
  <si>
    <t>资阳市司法局
028-26116369</t>
  </si>
  <si>
    <t>张太悦</t>
  </si>
  <si>
    <t>030008</t>
  </si>
  <si>
    <t>11230101526</t>
  </si>
  <si>
    <t>杨焱</t>
  </si>
  <si>
    <t>资阳市中小企业服务中心</t>
  </si>
  <si>
    <t>030009</t>
  </si>
  <si>
    <t>11230101626</t>
  </si>
  <si>
    <t>资阳市经济和信息化局
028-26111046</t>
  </si>
  <si>
    <t>唐浩</t>
  </si>
  <si>
    <t>资阳市无线电监测站</t>
  </si>
  <si>
    <t>030011</t>
  </si>
  <si>
    <t>11230101928</t>
  </si>
  <si>
    <t>舒洋</t>
  </si>
  <si>
    <t>资阳市投资审计中心</t>
  </si>
  <si>
    <t>030012</t>
  </si>
  <si>
    <t>11230102014</t>
  </si>
  <si>
    <t>资阳市审计局    13778999866</t>
  </si>
  <si>
    <t>吴炫洁</t>
  </si>
  <si>
    <t>030013</t>
  </si>
  <si>
    <t>11230102121</t>
  </si>
  <si>
    <t>陶婷婷</t>
  </si>
  <si>
    <t>资阳市知识产权服务促进中心</t>
  </si>
  <si>
    <t>030014</t>
  </si>
  <si>
    <t>11230102311</t>
  </si>
  <si>
    <t>资阳市市场监督管理局    028-26639352    19983593975</t>
  </si>
  <si>
    <t>潘亭宇</t>
  </si>
  <si>
    <t>资阳市食品药品检验检测中心</t>
  </si>
  <si>
    <t>030015</t>
  </si>
  <si>
    <t>11230102428</t>
  </si>
  <si>
    <t>2</t>
  </si>
  <si>
    <t>杨廷</t>
  </si>
  <si>
    <t>11230102402</t>
  </si>
  <si>
    <t>李秦</t>
  </si>
  <si>
    <t>资阳市投资促进服务中心</t>
  </si>
  <si>
    <t>030016</t>
  </si>
  <si>
    <t>11230102603</t>
  </si>
  <si>
    <t>资阳市经济合作和外事局                028-26111400</t>
  </si>
  <si>
    <t>罗语嫣</t>
  </si>
  <si>
    <t>资阳市地方气象服务中心</t>
  </si>
  <si>
    <t>030017</t>
  </si>
  <si>
    <t>11230103205</t>
  </si>
  <si>
    <t>资阳市气象局           13547279907</t>
  </si>
  <si>
    <t>钟诗涛</t>
  </si>
  <si>
    <t>资阳市教育考试院</t>
  </si>
  <si>
    <t>030018</t>
  </si>
  <si>
    <t>11230103311</t>
  </si>
  <si>
    <t>资阳市教育和体育局      028-26092001</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</si>
</sst>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b/>
      <sz val="16"/>
      <color theme="1"/>
      <name val="宋体"/>
      <charset val="134"/>
      <scheme val="minor"/>
    </font>
    <font>
      <sz val="11"/>
      <color rgb="FF000000"/>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6"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7" borderId="0" applyNumberFormat="0" applyBorder="0" applyAlignment="0" applyProtection="0">
      <alignment vertical="center"/>
    </xf>
    <xf numFmtId="0" fontId="10" fillId="20" borderId="0" applyNumberFormat="0" applyBorder="0" applyAlignment="0" applyProtection="0">
      <alignment vertical="center"/>
    </xf>
    <xf numFmtId="43" fontId="0" fillId="0" borderId="0" applyFont="0" applyFill="0" applyBorder="0" applyAlignment="0" applyProtection="0">
      <alignment vertical="center"/>
    </xf>
    <xf numFmtId="0" fontId="4"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4" borderId="5" applyNumberFormat="0" applyFont="0" applyAlignment="0" applyProtection="0">
      <alignment vertical="center"/>
    </xf>
    <xf numFmtId="0" fontId="4" fillId="25"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4" fillId="7" borderId="0" applyNumberFormat="0" applyBorder="0" applyAlignment="0" applyProtection="0">
      <alignment vertical="center"/>
    </xf>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20" fillId="19" borderId="10" applyNumberFormat="0" applyAlignment="0" applyProtection="0">
      <alignment vertical="center"/>
    </xf>
    <xf numFmtId="0" fontId="9" fillId="19" borderId="6" applyNumberFormat="0" applyAlignment="0" applyProtection="0">
      <alignment vertical="center"/>
    </xf>
    <xf numFmtId="0" fontId="7" fillId="13" borderId="7" applyNumberFormat="0" applyAlignment="0" applyProtection="0">
      <alignment vertical="center"/>
    </xf>
    <xf numFmtId="0" fontId="5" fillId="11" borderId="0" applyNumberFormat="0" applyBorder="0" applyAlignment="0" applyProtection="0">
      <alignment vertical="center"/>
    </xf>
    <xf numFmtId="0" fontId="4" fillId="2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14" fillId="26" borderId="0" applyNumberFormat="0" applyBorder="0" applyAlignment="0" applyProtection="0">
      <alignment vertical="center"/>
    </xf>
    <xf numFmtId="0" fontId="19" fillId="29" borderId="0" applyNumberFormat="0" applyBorder="0" applyAlignment="0" applyProtection="0">
      <alignment vertical="center"/>
    </xf>
    <xf numFmtId="0" fontId="5" fillId="21" borderId="0" applyNumberFormat="0" applyBorder="0" applyAlignment="0" applyProtection="0">
      <alignment vertical="center"/>
    </xf>
    <xf numFmtId="0" fontId="4" fillId="30" borderId="0" applyNumberFormat="0" applyBorder="0" applyAlignment="0" applyProtection="0">
      <alignment vertical="center"/>
    </xf>
    <xf numFmtId="0" fontId="5" fillId="18" borderId="0" applyNumberFormat="0" applyBorder="0" applyAlignment="0" applyProtection="0">
      <alignment vertical="center"/>
    </xf>
    <xf numFmtId="0" fontId="5" fillId="32"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4" fillId="15" borderId="0" applyNumberFormat="0" applyBorder="0" applyAlignment="0" applyProtection="0">
      <alignment vertical="center"/>
    </xf>
    <xf numFmtId="0" fontId="5" fillId="6" borderId="0" applyNumberFormat="0" applyBorder="0" applyAlignment="0" applyProtection="0">
      <alignment vertical="center"/>
    </xf>
    <xf numFmtId="0" fontId="4" fillId="14" borderId="0" applyNumberFormat="0" applyBorder="0" applyAlignment="0" applyProtection="0">
      <alignment vertical="center"/>
    </xf>
    <xf numFmtId="0" fontId="4" fillId="2" borderId="0" applyNumberFormat="0" applyBorder="0" applyAlignment="0" applyProtection="0">
      <alignment vertical="center"/>
    </xf>
    <xf numFmtId="0" fontId="5" fillId="23" borderId="0" applyNumberFormat="0" applyBorder="0" applyAlignment="0" applyProtection="0">
      <alignment vertical="center"/>
    </xf>
    <xf numFmtId="0" fontId="4"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49" fontId="0" fillId="0" borderId="0" xfId="0" applyNumberFormat="1">
      <alignment vertical="center"/>
    </xf>
    <xf numFmtId="176" fontId="0" fillId="0" borderId="0" xfId="0" applyNumberFormat="1">
      <alignment vertical="center"/>
    </xf>
    <xf numFmtId="0" fontId="1" fillId="0" borderId="0" xfId="0" applyFont="1" applyAlignment="1">
      <alignment horizontal="center" vertical="center"/>
    </xf>
    <xf numFmtId="0" fontId="0" fillId="0" borderId="1" xfId="0" applyBorder="1">
      <alignment vertical="center"/>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0" borderId="2" xfId="52"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0" fontId="0" fillId="0" borderId="2" xfId="52" applyFont="1" applyFill="1" applyBorder="1" applyAlignment="1">
      <alignment horizontal="center" vertical="center"/>
    </xf>
    <xf numFmtId="0" fontId="0" fillId="0" borderId="1" xfId="52"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0" fillId="0" borderId="1" xfId="52"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3" xfId="52" applyFont="1" applyFill="1" applyBorder="1" applyAlignment="1" applyProtection="1">
      <alignment horizontal="center" vertical="center"/>
      <protection locked="0"/>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176" fontId="0" fillId="0" borderId="1" xfId="0" applyNumberFormat="1" applyBorder="1" applyAlignment="1" applyProtection="1">
      <alignment horizontal="center" vertical="center" wrapText="1"/>
      <protection locked="0"/>
    </xf>
    <xf numFmtId="176" fontId="0" fillId="0" borderId="2" xfId="52" applyNumberFormat="1" applyFont="1" applyFill="1" applyBorder="1" applyAlignment="1" applyProtection="1">
      <alignment horizontal="center" vertical="center"/>
      <protection locked="0"/>
    </xf>
    <xf numFmtId="0" fontId="0" fillId="0" borderId="1" xfId="52" applyFont="1" applyFill="1" applyBorder="1" applyAlignment="1" applyProtection="1">
      <alignment horizontal="center" vertical="center" wrapText="1"/>
      <protection locked="0"/>
    </xf>
    <xf numFmtId="176" fontId="0" fillId="0" borderId="1" xfId="52" applyNumberFormat="1" applyFont="1" applyFill="1" applyBorder="1" applyAlignment="1" applyProtection="1">
      <alignment horizontal="center" vertical="center"/>
      <protection locked="0"/>
    </xf>
    <xf numFmtId="0" fontId="3" fillId="0" borderId="0" xfId="0" applyFont="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3" xfId="52" applyFont="1" applyFill="1" applyBorder="1" applyAlignment="1" applyProtection="1">
      <alignment horizontal="center" vertical="center" wrapText="1"/>
      <protection locked="0"/>
    </xf>
    <xf numFmtId="0" fontId="0" fillId="0" borderId="2" xfId="52" applyFont="1" applyFill="1" applyBorder="1" applyAlignment="1" applyProtection="1">
      <alignment horizontal="center" vertical="center" wrapText="1"/>
      <protection locked="0"/>
    </xf>
    <xf numFmtId="0" fontId="0" fillId="0" borderId="3" xfId="52" applyFont="1" applyFill="1" applyBorder="1" applyAlignment="1">
      <alignment horizontal="center" vertical="center" wrapText="1"/>
    </xf>
    <xf numFmtId="0" fontId="0" fillId="0" borderId="4" xfId="52" applyFont="1" applyFill="1" applyBorder="1" applyAlignment="1">
      <alignment horizontal="center" vertical="center" wrapText="1"/>
    </xf>
    <xf numFmtId="0" fontId="0" fillId="0" borderId="2" xfId="52" applyFont="1" applyFill="1" applyBorder="1" applyAlignment="1">
      <alignment horizontal="center" vertical="center" wrapText="1"/>
    </xf>
    <xf numFmtId="176" fontId="0" fillId="0" borderId="1"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topLeftCell="A14" workbookViewId="0">
      <selection activeCell="N14" sqref="N14:N15"/>
    </sheetView>
  </sheetViews>
  <sheetFormatPr defaultColWidth="9" defaultRowHeight="13.5"/>
  <cols>
    <col min="1" max="1" width="4.625" customWidth="1"/>
    <col min="2" max="2" width="7.125" style="3" customWidth="1"/>
    <col min="3" max="3" width="24.625" style="3" customWidth="1"/>
    <col min="4" max="4" width="14.375" style="3" customWidth="1"/>
    <col min="5" max="5" width="11" style="3" customWidth="1"/>
    <col min="6" max="6" width="14.25" style="3" customWidth="1"/>
    <col min="7" max="7" width="10.375" customWidth="1"/>
    <col min="8" max="8" width="9.125" customWidth="1"/>
    <col min="9" max="9" width="7.5" style="4" customWidth="1"/>
    <col min="10" max="10" width="8.625" customWidth="1"/>
    <col min="11" max="11" width="8.875" customWidth="1"/>
    <col min="12" max="13" width="5.25" customWidth="1"/>
    <col min="14" max="14" width="21.625" customWidth="1"/>
  </cols>
  <sheetData>
    <row r="1" ht="48" customHeight="1" spans="1:15">
      <c r="A1" s="5" t="s">
        <v>0</v>
      </c>
      <c r="B1" s="5"/>
      <c r="C1" s="5"/>
      <c r="D1" s="5"/>
      <c r="E1" s="5"/>
      <c r="F1" s="5"/>
      <c r="G1" s="5"/>
      <c r="H1" s="5"/>
      <c r="I1" s="5"/>
      <c r="J1" s="5"/>
      <c r="K1" s="5"/>
      <c r="L1" s="5"/>
      <c r="M1" s="5"/>
      <c r="N1" s="5"/>
      <c r="O1" s="5"/>
    </row>
    <row r="2" ht="57" customHeight="1" spans="1:14">
      <c r="A2" s="6" t="s">
        <v>1</v>
      </c>
      <c r="B2" s="7" t="s">
        <v>2</v>
      </c>
      <c r="C2" s="7" t="s">
        <v>3</v>
      </c>
      <c r="D2" s="7" t="s">
        <v>4</v>
      </c>
      <c r="E2" s="7" t="s">
        <v>5</v>
      </c>
      <c r="F2" s="7" t="s">
        <v>6</v>
      </c>
      <c r="G2" s="8" t="s">
        <v>7</v>
      </c>
      <c r="H2" s="8" t="s">
        <v>8</v>
      </c>
      <c r="I2" s="20" t="s">
        <v>9</v>
      </c>
      <c r="J2" s="8" t="s">
        <v>10</v>
      </c>
      <c r="K2" s="8" t="s">
        <v>11</v>
      </c>
      <c r="L2" s="8" t="s">
        <v>12</v>
      </c>
      <c r="M2" s="7" t="s">
        <v>13</v>
      </c>
      <c r="N2" s="8" t="s">
        <v>14</v>
      </c>
    </row>
    <row r="3" s="1" customFormat="1" ht="57" customHeight="1" spans="1:14">
      <c r="A3" s="9">
        <v>1</v>
      </c>
      <c r="B3" s="10" t="s">
        <v>15</v>
      </c>
      <c r="C3" s="10" t="s">
        <v>16</v>
      </c>
      <c r="D3" s="10" t="s">
        <v>17</v>
      </c>
      <c r="E3" s="10" t="s">
        <v>18</v>
      </c>
      <c r="F3" s="11" t="s">
        <v>19</v>
      </c>
      <c r="G3" s="10">
        <v>55.35</v>
      </c>
      <c r="H3" s="12">
        <f t="shared" ref="H3:H21" si="0">G3*0.6</f>
        <v>33.21</v>
      </c>
      <c r="I3" s="10">
        <v>79.4</v>
      </c>
      <c r="J3" s="10">
        <v>31.76</v>
      </c>
      <c r="K3" s="21">
        <f t="shared" ref="K3:K21" si="1">H3+J3</f>
        <v>64.97</v>
      </c>
      <c r="L3" s="10">
        <v>1</v>
      </c>
      <c r="M3" s="14" t="s">
        <v>20</v>
      </c>
      <c r="N3" s="22" t="s">
        <v>21</v>
      </c>
    </row>
    <row r="4" s="2" customFormat="1" ht="57" customHeight="1" spans="1:14">
      <c r="A4" s="9">
        <v>4</v>
      </c>
      <c r="B4" s="13" t="s">
        <v>22</v>
      </c>
      <c r="C4" s="13" t="s">
        <v>23</v>
      </c>
      <c r="D4" s="13" t="s">
        <v>24</v>
      </c>
      <c r="E4" s="13" t="s">
        <v>25</v>
      </c>
      <c r="F4" s="14" t="s">
        <v>26</v>
      </c>
      <c r="G4" s="13">
        <v>62.9</v>
      </c>
      <c r="H4" s="15">
        <f t="shared" si="0"/>
        <v>37.74</v>
      </c>
      <c r="I4" s="13">
        <v>81.2</v>
      </c>
      <c r="J4" s="13">
        <v>32.48</v>
      </c>
      <c r="K4" s="23">
        <f t="shared" si="1"/>
        <v>70.22</v>
      </c>
      <c r="L4" s="13">
        <v>1</v>
      </c>
      <c r="M4" s="14" t="s">
        <v>20</v>
      </c>
      <c r="N4" s="22" t="s">
        <v>27</v>
      </c>
    </row>
    <row r="5" s="2" customFormat="1" ht="57" customHeight="1" spans="1:14">
      <c r="A5" s="9">
        <v>7</v>
      </c>
      <c r="B5" s="13" t="s">
        <v>28</v>
      </c>
      <c r="C5" s="13" t="s">
        <v>29</v>
      </c>
      <c r="D5" s="13" t="s">
        <v>17</v>
      </c>
      <c r="E5" s="13" t="s">
        <v>30</v>
      </c>
      <c r="F5" s="14" t="s">
        <v>31</v>
      </c>
      <c r="G5" s="13">
        <v>55.8</v>
      </c>
      <c r="H5" s="15">
        <f t="shared" si="0"/>
        <v>33.48</v>
      </c>
      <c r="I5" s="13">
        <v>77.4</v>
      </c>
      <c r="J5" s="13">
        <v>30.96</v>
      </c>
      <c r="K5" s="23">
        <f t="shared" si="1"/>
        <v>64.44</v>
      </c>
      <c r="L5" s="13">
        <v>1</v>
      </c>
      <c r="M5" s="14" t="s">
        <v>20</v>
      </c>
      <c r="N5" s="22" t="s">
        <v>32</v>
      </c>
    </row>
    <row r="6" s="2" customFormat="1" ht="57" customHeight="1" spans="1:15">
      <c r="A6" s="9">
        <v>9</v>
      </c>
      <c r="B6" s="13" t="s">
        <v>33</v>
      </c>
      <c r="C6" s="13" t="s">
        <v>34</v>
      </c>
      <c r="D6" s="13" t="s">
        <v>17</v>
      </c>
      <c r="E6" s="13" t="s">
        <v>35</v>
      </c>
      <c r="F6" s="14" t="s">
        <v>36</v>
      </c>
      <c r="G6" s="13">
        <v>57.9</v>
      </c>
      <c r="H6" s="15">
        <f t="shared" si="0"/>
        <v>34.74</v>
      </c>
      <c r="I6" s="13">
        <v>81.2</v>
      </c>
      <c r="J6" s="13">
        <v>32.48</v>
      </c>
      <c r="K6" s="23">
        <f t="shared" si="1"/>
        <v>67.22</v>
      </c>
      <c r="L6" s="13">
        <v>1</v>
      </c>
      <c r="M6" s="14" t="s">
        <v>20</v>
      </c>
      <c r="N6" s="22" t="s">
        <v>37</v>
      </c>
      <c r="O6" s="24"/>
    </row>
    <row r="7" s="2" customFormat="1" ht="57" customHeight="1" spans="1:15">
      <c r="A7" s="9">
        <v>12</v>
      </c>
      <c r="B7" s="13" t="s">
        <v>38</v>
      </c>
      <c r="C7" s="13" t="s">
        <v>39</v>
      </c>
      <c r="D7" s="13" t="s">
        <v>17</v>
      </c>
      <c r="E7" s="13" t="s">
        <v>40</v>
      </c>
      <c r="F7" s="14" t="s">
        <v>41</v>
      </c>
      <c r="G7" s="13">
        <v>70.75</v>
      </c>
      <c r="H7" s="15">
        <f t="shared" si="0"/>
        <v>42.45</v>
      </c>
      <c r="I7" s="13">
        <v>76.4</v>
      </c>
      <c r="J7" s="13">
        <v>30.56</v>
      </c>
      <c r="K7" s="23">
        <f t="shared" si="1"/>
        <v>73.01</v>
      </c>
      <c r="L7" s="13">
        <v>1</v>
      </c>
      <c r="M7" s="14" t="s">
        <v>20</v>
      </c>
      <c r="N7" s="22" t="s">
        <v>42</v>
      </c>
      <c r="O7" s="24"/>
    </row>
    <row r="8" s="2" customFormat="1" ht="57" customHeight="1" spans="1:14">
      <c r="A8" s="9">
        <v>15</v>
      </c>
      <c r="B8" s="13" t="s">
        <v>43</v>
      </c>
      <c r="C8" s="13" t="s">
        <v>44</v>
      </c>
      <c r="D8" s="13" t="s">
        <v>17</v>
      </c>
      <c r="E8" s="13" t="s">
        <v>45</v>
      </c>
      <c r="F8" s="14" t="s">
        <v>46</v>
      </c>
      <c r="G8" s="13">
        <v>66.35</v>
      </c>
      <c r="H8" s="15">
        <f t="shared" si="0"/>
        <v>39.81</v>
      </c>
      <c r="I8" s="13">
        <v>78.2</v>
      </c>
      <c r="J8" s="13">
        <v>31.28</v>
      </c>
      <c r="K8" s="23">
        <f t="shared" si="1"/>
        <v>71.09</v>
      </c>
      <c r="L8" s="13">
        <v>1</v>
      </c>
      <c r="M8" s="14" t="s">
        <v>20</v>
      </c>
      <c r="N8" s="22" t="s">
        <v>47</v>
      </c>
    </row>
    <row r="9" ht="57" customHeight="1" spans="1:14">
      <c r="A9" s="9">
        <v>18</v>
      </c>
      <c r="B9" s="16" t="s">
        <v>48</v>
      </c>
      <c r="C9" s="16" t="s">
        <v>49</v>
      </c>
      <c r="D9" s="16" t="s">
        <v>17</v>
      </c>
      <c r="E9" s="16" t="s">
        <v>50</v>
      </c>
      <c r="F9" s="16" t="s">
        <v>51</v>
      </c>
      <c r="G9" s="9">
        <v>62.15</v>
      </c>
      <c r="H9" s="15">
        <f t="shared" si="0"/>
        <v>37.29</v>
      </c>
      <c r="I9" s="25">
        <v>78.4</v>
      </c>
      <c r="J9" s="9">
        <v>31.36</v>
      </c>
      <c r="K9" s="23">
        <f t="shared" si="1"/>
        <v>68.65</v>
      </c>
      <c r="L9" s="9">
        <v>1</v>
      </c>
      <c r="M9" s="16" t="s">
        <v>20</v>
      </c>
      <c r="N9" s="22" t="s">
        <v>52</v>
      </c>
    </row>
    <row r="10" ht="57" customHeight="1" spans="1:14">
      <c r="A10" s="9">
        <v>21</v>
      </c>
      <c r="B10" s="13" t="s">
        <v>53</v>
      </c>
      <c r="C10" s="13" t="s">
        <v>54</v>
      </c>
      <c r="D10" s="13" t="s">
        <v>17</v>
      </c>
      <c r="E10" s="13" t="s">
        <v>55</v>
      </c>
      <c r="F10" s="14" t="s">
        <v>56</v>
      </c>
      <c r="G10" s="13">
        <v>69.4</v>
      </c>
      <c r="H10" s="15">
        <f t="shared" si="0"/>
        <v>41.64</v>
      </c>
      <c r="I10" s="13">
        <v>80.6</v>
      </c>
      <c r="J10" s="13">
        <v>32.24</v>
      </c>
      <c r="K10" s="23">
        <f t="shared" si="1"/>
        <v>73.88</v>
      </c>
      <c r="L10" s="13">
        <v>1</v>
      </c>
      <c r="M10" s="14" t="s">
        <v>20</v>
      </c>
      <c r="N10" s="26" t="s">
        <v>57</v>
      </c>
    </row>
    <row r="11" ht="57" customHeight="1" spans="1:14">
      <c r="A11" s="9">
        <v>24</v>
      </c>
      <c r="B11" s="13" t="s">
        <v>58</v>
      </c>
      <c r="C11" s="13" t="s">
        <v>54</v>
      </c>
      <c r="D11" s="13" t="s">
        <v>17</v>
      </c>
      <c r="E11" s="13" t="s">
        <v>59</v>
      </c>
      <c r="F11" s="14" t="s">
        <v>60</v>
      </c>
      <c r="G11" s="13">
        <v>63.4</v>
      </c>
      <c r="H11" s="15">
        <f t="shared" si="0"/>
        <v>38.04</v>
      </c>
      <c r="I11" s="13">
        <v>79.8</v>
      </c>
      <c r="J11" s="13">
        <v>31.92</v>
      </c>
      <c r="K11" s="23">
        <f t="shared" si="1"/>
        <v>69.96</v>
      </c>
      <c r="L11" s="13">
        <v>1</v>
      </c>
      <c r="M11" s="14" t="s">
        <v>20</v>
      </c>
      <c r="N11" s="27"/>
    </row>
    <row r="12" ht="57" customHeight="1" spans="1:14">
      <c r="A12" s="9">
        <v>27</v>
      </c>
      <c r="B12" s="13" t="s">
        <v>61</v>
      </c>
      <c r="C12" s="13" t="s">
        <v>62</v>
      </c>
      <c r="D12" s="13" t="s">
        <v>24</v>
      </c>
      <c r="E12" s="13" t="s">
        <v>63</v>
      </c>
      <c r="F12" s="14" t="s">
        <v>64</v>
      </c>
      <c r="G12" s="13">
        <v>62.25</v>
      </c>
      <c r="H12" s="15">
        <f t="shared" si="0"/>
        <v>37.35</v>
      </c>
      <c r="I12" s="13">
        <v>75.6</v>
      </c>
      <c r="J12" s="13">
        <v>30.24</v>
      </c>
      <c r="K12" s="23">
        <f t="shared" si="1"/>
        <v>67.59</v>
      </c>
      <c r="L12" s="13">
        <v>1</v>
      </c>
      <c r="M12" s="14" t="s">
        <v>20</v>
      </c>
      <c r="N12" s="26" t="s">
        <v>65</v>
      </c>
    </row>
    <row r="13" ht="57" customHeight="1" spans="1:14">
      <c r="A13" s="9">
        <v>33</v>
      </c>
      <c r="B13" s="13" t="s">
        <v>66</v>
      </c>
      <c r="C13" s="13" t="s">
        <v>67</v>
      </c>
      <c r="D13" s="13" t="s">
        <v>17</v>
      </c>
      <c r="E13" s="13" t="s">
        <v>68</v>
      </c>
      <c r="F13" s="14" t="s">
        <v>69</v>
      </c>
      <c r="G13" s="15">
        <v>62.6</v>
      </c>
      <c r="H13" s="13">
        <f t="shared" si="0"/>
        <v>37.56</v>
      </c>
      <c r="I13" s="13">
        <v>71.6</v>
      </c>
      <c r="J13" s="23">
        <v>28.64</v>
      </c>
      <c r="K13" s="13">
        <f t="shared" si="1"/>
        <v>66.2</v>
      </c>
      <c r="L13" s="13">
        <v>1</v>
      </c>
      <c r="M13" s="14" t="s">
        <v>20</v>
      </c>
      <c r="N13" s="27"/>
    </row>
    <row r="14" ht="57" customHeight="1" spans="1:14">
      <c r="A14" s="9">
        <v>36</v>
      </c>
      <c r="B14" s="13" t="s">
        <v>70</v>
      </c>
      <c r="C14" s="13" t="s">
        <v>71</v>
      </c>
      <c r="D14" s="13" t="s">
        <v>24</v>
      </c>
      <c r="E14" s="13" t="s">
        <v>72</v>
      </c>
      <c r="F14" s="14" t="s">
        <v>73</v>
      </c>
      <c r="G14" s="13">
        <v>59.2</v>
      </c>
      <c r="H14" s="15">
        <f t="shared" si="0"/>
        <v>35.52</v>
      </c>
      <c r="I14" s="13">
        <v>77</v>
      </c>
      <c r="J14" s="13">
        <v>30.8</v>
      </c>
      <c r="K14" s="23">
        <f t="shared" si="1"/>
        <v>66.32</v>
      </c>
      <c r="L14" s="13">
        <v>1</v>
      </c>
      <c r="M14" s="14" t="s">
        <v>20</v>
      </c>
      <c r="N14" s="26" t="s">
        <v>74</v>
      </c>
    </row>
    <row r="15" ht="57" customHeight="1" spans="1:14">
      <c r="A15" s="9">
        <v>39</v>
      </c>
      <c r="B15" s="13" t="s">
        <v>75</v>
      </c>
      <c r="C15" s="13" t="s">
        <v>71</v>
      </c>
      <c r="D15" s="13" t="s">
        <v>17</v>
      </c>
      <c r="E15" s="13" t="s">
        <v>76</v>
      </c>
      <c r="F15" s="14" t="s">
        <v>77</v>
      </c>
      <c r="G15" s="13">
        <v>59.1</v>
      </c>
      <c r="H15" s="15">
        <f t="shared" si="0"/>
        <v>35.46</v>
      </c>
      <c r="I15" s="13">
        <v>74.4</v>
      </c>
      <c r="J15" s="13">
        <v>29.76</v>
      </c>
      <c r="K15" s="23">
        <f t="shared" si="1"/>
        <v>65.22</v>
      </c>
      <c r="L15" s="13">
        <v>1</v>
      </c>
      <c r="M15" s="14" t="s">
        <v>20</v>
      </c>
      <c r="N15" s="27"/>
    </row>
    <row r="16" ht="57" customHeight="1" spans="1:14">
      <c r="A16" s="9">
        <v>42</v>
      </c>
      <c r="B16" s="13" t="s">
        <v>78</v>
      </c>
      <c r="C16" s="13" t="s">
        <v>79</v>
      </c>
      <c r="D16" s="13" t="s">
        <v>17</v>
      </c>
      <c r="E16" s="13" t="s">
        <v>80</v>
      </c>
      <c r="F16" s="14" t="s">
        <v>81</v>
      </c>
      <c r="G16" s="15">
        <v>63.1</v>
      </c>
      <c r="H16" s="13">
        <f t="shared" si="0"/>
        <v>37.86</v>
      </c>
      <c r="I16" s="13">
        <v>81.6</v>
      </c>
      <c r="J16" s="23">
        <v>32.64</v>
      </c>
      <c r="K16" s="13">
        <f t="shared" si="1"/>
        <v>70.5</v>
      </c>
      <c r="L16" s="13">
        <v>1</v>
      </c>
      <c r="M16" s="14" t="s">
        <v>20</v>
      </c>
      <c r="N16" s="28" t="s">
        <v>82</v>
      </c>
    </row>
    <row r="17" ht="57" customHeight="1" spans="1:14">
      <c r="A17" s="9">
        <v>45</v>
      </c>
      <c r="B17" s="13" t="s">
        <v>83</v>
      </c>
      <c r="C17" s="13" t="s">
        <v>84</v>
      </c>
      <c r="D17" s="13" t="s">
        <v>17</v>
      </c>
      <c r="E17" s="17" t="s">
        <v>85</v>
      </c>
      <c r="F17" s="14" t="s">
        <v>86</v>
      </c>
      <c r="G17" s="15">
        <v>63.15</v>
      </c>
      <c r="H17" s="13">
        <f t="shared" si="0"/>
        <v>37.89</v>
      </c>
      <c r="I17" s="13">
        <v>79.8</v>
      </c>
      <c r="J17" s="23">
        <v>31.92</v>
      </c>
      <c r="K17" s="13">
        <f t="shared" si="1"/>
        <v>69.81</v>
      </c>
      <c r="L17" s="13">
        <v>1</v>
      </c>
      <c r="M17" s="14" t="s">
        <v>87</v>
      </c>
      <c r="N17" s="29"/>
    </row>
    <row r="18" ht="57" customHeight="1" spans="1:14">
      <c r="A18" s="9">
        <v>46</v>
      </c>
      <c r="B18" s="13" t="s">
        <v>88</v>
      </c>
      <c r="C18" s="13" t="s">
        <v>84</v>
      </c>
      <c r="D18" s="13" t="s">
        <v>17</v>
      </c>
      <c r="E18" s="10"/>
      <c r="F18" s="14" t="s">
        <v>89</v>
      </c>
      <c r="G18" s="15">
        <v>63.35</v>
      </c>
      <c r="H18" s="13">
        <f t="shared" si="0"/>
        <v>38.01</v>
      </c>
      <c r="I18" s="13">
        <v>76.6</v>
      </c>
      <c r="J18" s="23">
        <v>30.64</v>
      </c>
      <c r="K18" s="13">
        <f t="shared" si="1"/>
        <v>68.65</v>
      </c>
      <c r="L18" s="13">
        <v>2</v>
      </c>
      <c r="M18" s="14"/>
      <c r="N18" s="30"/>
    </row>
    <row r="19" ht="57" customHeight="1" spans="1:14">
      <c r="A19" s="9">
        <v>51</v>
      </c>
      <c r="B19" s="13" t="s">
        <v>90</v>
      </c>
      <c r="C19" s="13" t="s">
        <v>91</v>
      </c>
      <c r="D19" s="13" t="s">
        <v>17</v>
      </c>
      <c r="E19" s="13" t="s">
        <v>92</v>
      </c>
      <c r="F19" s="14" t="s">
        <v>93</v>
      </c>
      <c r="G19" s="13">
        <v>62.2</v>
      </c>
      <c r="H19" s="15">
        <f t="shared" si="0"/>
        <v>37.32</v>
      </c>
      <c r="I19" s="13">
        <v>77.8</v>
      </c>
      <c r="J19" s="13">
        <v>31.12</v>
      </c>
      <c r="K19" s="23">
        <f t="shared" si="1"/>
        <v>68.44</v>
      </c>
      <c r="L19" s="13">
        <v>1</v>
      </c>
      <c r="M19" s="14" t="s">
        <v>20</v>
      </c>
      <c r="N19" s="22" t="s">
        <v>94</v>
      </c>
    </row>
    <row r="20" ht="57" customHeight="1" spans="1:14">
      <c r="A20" s="9">
        <v>54</v>
      </c>
      <c r="B20" s="13" t="s">
        <v>95</v>
      </c>
      <c r="C20" s="13" t="s">
        <v>96</v>
      </c>
      <c r="D20" s="13" t="s">
        <v>17</v>
      </c>
      <c r="E20" s="13" t="s">
        <v>97</v>
      </c>
      <c r="F20" s="14" t="s">
        <v>98</v>
      </c>
      <c r="G20" s="13">
        <v>50.15</v>
      </c>
      <c r="H20" s="15">
        <f t="shared" si="0"/>
        <v>30.09</v>
      </c>
      <c r="I20" s="13">
        <v>76</v>
      </c>
      <c r="J20" s="13">
        <v>30.4</v>
      </c>
      <c r="K20" s="23">
        <f t="shared" si="1"/>
        <v>60.49</v>
      </c>
      <c r="L20" s="13">
        <v>1</v>
      </c>
      <c r="M20" s="14" t="s">
        <v>20</v>
      </c>
      <c r="N20" s="22" t="s">
        <v>99</v>
      </c>
    </row>
    <row r="21" ht="57" customHeight="1" spans="1:14">
      <c r="A21" s="9">
        <v>57</v>
      </c>
      <c r="B21" s="18" t="s">
        <v>100</v>
      </c>
      <c r="C21" s="18" t="s">
        <v>101</v>
      </c>
      <c r="D21" s="18" t="s">
        <v>17</v>
      </c>
      <c r="E21" s="18" t="s">
        <v>102</v>
      </c>
      <c r="F21" s="18" t="s">
        <v>103</v>
      </c>
      <c r="G21" s="19">
        <v>57.5</v>
      </c>
      <c r="H21" s="15">
        <f t="shared" si="0"/>
        <v>34.5</v>
      </c>
      <c r="I21" s="31">
        <v>78.4</v>
      </c>
      <c r="J21" s="19">
        <v>31.36</v>
      </c>
      <c r="K21" s="23">
        <f t="shared" si="1"/>
        <v>65.86</v>
      </c>
      <c r="L21" s="19">
        <v>1</v>
      </c>
      <c r="M21" s="18" t="s">
        <v>20</v>
      </c>
      <c r="N21" s="22" t="s">
        <v>104</v>
      </c>
    </row>
  </sheetData>
  <mergeCells count="7">
    <mergeCell ref="A1:O1"/>
    <mergeCell ref="E17:E18"/>
    <mergeCell ref="M17:M18"/>
    <mergeCell ref="N10:N11"/>
    <mergeCell ref="N12:N13"/>
    <mergeCell ref="N14:N15"/>
    <mergeCell ref="N16:N18"/>
  </mergeCells>
  <printOptions horizontalCentered="1"/>
  <pageMargins left="0.156944444444444" right="0.156944444444444" top="0.984027777777778" bottom="0.984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第二面试室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2017-07-15T08:42:00Z</dcterms:created>
  <cp:lastPrinted>2023-04-23T09:02:00Z</cp:lastPrinted>
  <dcterms:modified xsi:type="dcterms:W3CDTF">2024-05-29T10:37:47Z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85D74923152145B8B1E18C9DF1C68AE8_13</vt:lpwstr>
  </property>
</Properties>
</file>