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正表" sheetId="1" r:id="rId1"/>
  </sheets>
  <definedNames>
    <definedName name="_xlnm._FilterDatabase" localSheetId="0" hidden="1">正表!$A$3:$M$9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<sst xmlns="http://schemas.openxmlformats.org/spreadsheetml/2006/main" count="56" uniqueCount="34">
  <si>
    <t>通海县2024年卫生健康事业单位公开招聘综合成绩公布及进入体检人员</t>
  </si>
  <si>
    <t>准考证号</t>
  </si>
  <si>
    <t>性别</t>
  </si>
  <si>
    <t>报考单位及岗位</t>
  </si>
  <si>
    <t>笔试</t>
  </si>
  <si>
    <t>专业技能测试</t>
  </si>
  <si>
    <t>综合成绩（保留三位小数）</t>
  </si>
  <si>
    <t>岗位排名</t>
  </si>
  <si>
    <t>是否进入体检</t>
  </si>
  <si>
    <t>备注</t>
  </si>
  <si>
    <t>报考单位</t>
  </si>
  <si>
    <t>报考岗位及代码</t>
  </si>
  <si>
    <t>笔试
成绩</t>
  </si>
  <si>
    <t>折算百分制（保留两位小数）</t>
  </si>
  <si>
    <t>占50%（保留三位小数）</t>
  </si>
  <si>
    <t>专业技能测试成绩（保留两位小数）</t>
  </si>
  <si>
    <t>5153040100202</t>
  </si>
  <si>
    <t>女</t>
  </si>
  <si>
    <t>通海县紧密型医共体总医院乡镇卫生院</t>
  </si>
  <si>
    <t>中医医生</t>
  </si>
  <si>
    <t>2414150551</t>
  </si>
  <si>
    <t>2</t>
  </si>
  <si>
    <t>5153040100126</t>
  </si>
  <si>
    <t>1</t>
  </si>
  <si>
    <t>是</t>
  </si>
  <si>
    <t>5553040105214</t>
  </si>
  <si>
    <t>检验师</t>
  </si>
  <si>
    <t>2414150455</t>
  </si>
  <si>
    <t>3</t>
  </si>
  <si>
    <t>5553040105123</t>
  </si>
  <si>
    <t>5553040105222</t>
  </si>
  <si>
    <t>5553040105026</t>
  </si>
  <si>
    <t>男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</si>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</sst>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2">
    <font>
      <sz val="11"/>
      <color theme="1"/>
      <name val="宋体"/>
      <charset val="134"/>
      <scheme val="minor"/>
    </font>
    <font>
      <sz val="11"/>
      <name val="Calibri"/>
      <charset val="134"/>
    </font>
    <font>
      <sz val="10"/>
      <color rgb="FFFF0000"/>
      <name val="Calibri"/>
      <charset val="134"/>
    </font>
    <font>
      <sz val="10"/>
      <name val="Calibri"/>
      <charset val="134"/>
    </font>
    <font>
      <sz val="11"/>
      <color rgb="FF2F19FD"/>
      <name val="Calibri"/>
      <charset val="134"/>
    </font>
    <font>
      <b/>
      <sz val="12"/>
      <color rgb="FF2F19FD"/>
      <name val="Calibri"/>
      <charset val="134"/>
    </font>
    <font>
      <b/>
      <sz val="18"/>
      <name val="方正楷体_GBK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shrinkToFit="1"/>
    </xf>
    <xf numFmtId="176" fontId="1" fillId="0" borderId="0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/>
    <xf numFmtId="176" fontId="5" fillId="0" borderId="0" xfId="0" applyNumberFormat="1" applyFont="1" applyFill="1" applyBorder="1" applyAlignment="1" applyProtection="1"/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 shrinkToFit="1"/>
    </xf>
    <xf numFmtId="49" fontId="8" fillId="0" borderId="1" xfId="0" applyNumberFormat="1" applyFont="1" applyFill="1" applyBorder="1" applyAlignment="1" applyProtection="1">
      <alignment horizontal="center" vertical="center" shrinkToFit="1"/>
    </xf>
    <xf numFmtId="176" fontId="9" fillId="0" borderId="2" xfId="0" applyNumberFormat="1" applyFont="1" applyFill="1" applyBorder="1" applyAlignment="1" applyProtection="1">
      <alignment horizontal="center" vertical="center"/>
    </xf>
    <xf numFmtId="176" fontId="9" fillId="0" borderId="3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 shrinkToFit="1"/>
    </xf>
    <xf numFmtId="49" fontId="8" fillId="0" borderId="4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2" fontId="0" fillId="0" borderId="1" xfId="0" applyNumberFormat="1" applyFont="1" applyFill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177" fontId="10" fillId="0" borderId="1" xfId="0" applyNumberFormat="1" applyFont="1" applyFill="1" applyBorder="1" applyAlignment="1" applyProtection="1">
      <alignment horizontal="center" vertical="center"/>
    </xf>
    <xf numFmtId="1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colors>
    <mruColors>
      <color rgb="002F19FD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pane ySplit="3" topLeftCell="A4" activePane="bottomLeft" state="frozen"/>
      <selection/>
      <selection pane="bottomLeft" activeCell="C18" sqref="C18"/>
    </sheetView>
  </sheetViews>
  <sheetFormatPr defaultColWidth="9.13333333333333" defaultRowHeight="15.75"/>
  <cols>
    <col min="1" max="1" width="14.6333333333333" style="4" customWidth="1"/>
    <col min="2" max="2" width="6.33333333333333" style="4" customWidth="1"/>
    <col min="3" max="3" width="35.625" style="5" customWidth="1"/>
    <col min="4" max="4" width="10.5" style="4" customWidth="1"/>
    <col min="5" max="5" width="13.75" style="6" customWidth="1"/>
    <col min="6" max="6" width="9.25" style="6" customWidth="1"/>
    <col min="7" max="8" width="12.25" style="7" customWidth="1"/>
    <col min="9" max="9" width="13.875" style="7" customWidth="1"/>
    <col min="10" max="10" width="12.25" style="8" customWidth="1"/>
    <col min="11" max="11" width="11.625" style="9" customWidth="1"/>
    <col min="12" max="12" width="9.38333333333333" style="4" customWidth="1"/>
    <col min="13" max="13" width="7.38333333333333" style="4" customWidth="1"/>
    <col min="14" max="14" width="14.5" style="4" customWidth="1"/>
    <col min="15" max="16384" width="9.13333333333333" style="4"/>
  </cols>
  <sheetData>
    <row r="1" ht="38.25" customHeight="1" spans="1:14">
      <c r="A1" s="10" t="s">
        <v>0</v>
      </c>
      <c r="B1" s="10"/>
      <c r="C1" s="11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1" customFormat="1" ht="51.95" customHeight="1" spans="1:14">
      <c r="A2" s="12" t="s">
        <v>1</v>
      </c>
      <c r="B2" s="13" t="s">
        <v>2</v>
      </c>
      <c r="C2" s="14" t="s">
        <v>3</v>
      </c>
      <c r="D2" s="15"/>
      <c r="E2" s="15"/>
      <c r="F2" s="16" t="s">
        <v>4</v>
      </c>
      <c r="G2" s="17"/>
      <c r="H2" s="17"/>
      <c r="I2" s="32" t="s">
        <v>5</v>
      </c>
      <c r="J2" s="32"/>
      <c r="K2" s="33" t="s">
        <v>6</v>
      </c>
      <c r="L2" s="13" t="s">
        <v>7</v>
      </c>
      <c r="M2" s="13" t="s">
        <v>8</v>
      </c>
      <c r="N2" s="12" t="s">
        <v>9</v>
      </c>
    </row>
    <row r="3" s="1" customFormat="1" ht="48" customHeight="1" spans="1:14">
      <c r="A3" s="12"/>
      <c r="B3" s="13"/>
      <c r="C3" s="13" t="s">
        <v>10</v>
      </c>
      <c r="D3" s="18" t="s">
        <v>11</v>
      </c>
      <c r="E3" s="19"/>
      <c r="F3" s="14" t="s">
        <v>12</v>
      </c>
      <c r="G3" s="20" t="s">
        <v>13</v>
      </c>
      <c r="H3" s="21" t="s">
        <v>14</v>
      </c>
      <c r="I3" s="21" t="s">
        <v>15</v>
      </c>
      <c r="J3" s="21" t="s">
        <v>14</v>
      </c>
      <c r="K3" s="33"/>
      <c r="L3" s="13"/>
      <c r="M3" s="13"/>
      <c r="N3" s="12"/>
    </row>
    <row r="4" s="2" customFormat="1" ht="24.95" customHeight="1" spans="1:14">
      <c r="A4" s="22" t="s">
        <v>16</v>
      </c>
      <c r="B4" s="22" t="s">
        <v>17</v>
      </c>
      <c r="C4" s="23" t="s">
        <v>18</v>
      </c>
      <c r="D4" s="23" t="s">
        <v>19</v>
      </c>
      <c r="E4" s="24" t="s">
        <v>20</v>
      </c>
      <c r="F4" s="25">
        <v>173</v>
      </c>
      <c r="G4" s="26">
        <v>57.67</v>
      </c>
      <c r="H4" s="27">
        <f t="shared" ref="H4:H9" si="0">SUM(G4/2)</f>
        <v>28.835</v>
      </c>
      <c r="I4" s="26">
        <v>80.4</v>
      </c>
      <c r="J4" s="27">
        <f t="shared" ref="J4:J9" si="1">SUM(I4/2)</f>
        <v>40.2</v>
      </c>
      <c r="K4" s="34">
        <f t="shared" ref="K4:K9" si="2">SUM(H4+J4)</f>
        <v>69.035</v>
      </c>
      <c r="L4" s="35" t="s">
        <v>21</v>
      </c>
      <c r="M4" s="36"/>
      <c r="N4" s="37"/>
    </row>
    <row r="5" s="3" customFormat="1" ht="24.95" customHeight="1" spans="1:14">
      <c r="A5" s="22" t="s">
        <v>22</v>
      </c>
      <c r="B5" s="22" t="s">
        <v>17</v>
      </c>
      <c r="C5" s="23" t="s">
        <v>18</v>
      </c>
      <c r="D5" s="23" t="s">
        <v>19</v>
      </c>
      <c r="E5" s="24" t="s">
        <v>20</v>
      </c>
      <c r="F5" s="25">
        <v>176.1</v>
      </c>
      <c r="G5" s="26">
        <v>58.7</v>
      </c>
      <c r="H5" s="27">
        <f t="shared" si="0"/>
        <v>29.35</v>
      </c>
      <c r="I5" s="26">
        <v>83.6</v>
      </c>
      <c r="J5" s="27">
        <f t="shared" si="1"/>
        <v>41.8</v>
      </c>
      <c r="K5" s="34">
        <f t="shared" si="2"/>
        <v>71.15</v>
      </c>
      <c r="L5" s="35" t="s">
        <v>23</v>
      </c>
      <c r="M5" s="35" t="s">
        <v>24</v>
      </c>
      <c r="N5" s="37"/>
    </row>
    <row r="6" s="3" customFormat="1" ht="24.95" customHeight="1" spans="1:14">
      <c r="A6" s="22" t="s">
        <v>25</v>
      </c>
      <c r="B6" s="22" t="s">
        <v>17</v>
      </c>
      <c r="C6" s="23" t="s">
        <v>18</v>
      </c>
      <c r="D6" s="23" t="s">
        <v>26</v>
      </c>
      <c r="E6" s="24" t="s">
        <v>27</v>
      </c>
      <c r="F6" s="25">
        <v>196.8</v>
      </c>
      <c r="G6" s="26">
        <v>65.6</v>
      </c>
      <c r="H6" s="27">
        <f t="shared" si="0"/>
        <v>32.8</v>
      </c>
      <c r="I6" s="26">
        <v>74.5</v>
      </c>
      <c r="J6" s="27">
        <f t="shared" si="1"/>
        <v>37.25</v>
      </c>
      <c r="K6" s="34">
        <f t="shared" si="2"/>
        <v>70.05</v>
      </c>
      <c r="L6" s="35" t="s">
        <v>28</v>
      </c>
      <c r="M6" s="35"/>
      <c r="N6" s="37"/>
    </row>
    <row r="7" s="3" customFormat="1" ht="24.95" customHeight="1" spans="1:14">
      <c r="A7" s="22" t="s">
        <v>29</v>
      </c>
      <c r="B7" s="22" t="s">
        <v>17</v>
      </c>
      <c r="C7" s="23" t="s">
        <v>18</v>
      </c>
      <c r="D7" s="23" t="s">
        <v>26</v>
      </c>
      <c r="E7" s="24" t="s">
        <v>27</v>
      </c>
      <c r="F7" s="25">
        <v>194.9</v>
      </c>
      <c r="G7" s="26">
        <v>64.97</v>
      </c>
      <c r="H7" s="27">
        <f t="shared" si="0"/>
        <v>32.485</v>
      </c>
      <c r="I7" s="26">
        <v>83.6</v>
      </c>
      <c r="J7" s="27">
        <f t="shared" si="1"/>
        <v>41.8</v>
      </c>
      <c r="K7" s="34">
        <f t="shared" si="2"/>
        <v>74.285</v>
      </c>
      <c r="L7" s="35" t="s">
        <v>23</v>
      </c>
      <c r="M7" s="35" t="s">
        <v>24</v>
      </c>
      <c r="N7" s="37"/>
    </row>
    <row r="8" s="3" customFormat="1" ht="24.95" customHeight="1" spans="1:14">
      <c r="A8" s="22" t="s">
        <v>30</v>
      </c>
      <c r="B8" s="22" t="s">
        <v>17</v>
      </c>
      <c r="C8" s="23" t="s">
        <v>18</v>
      </c>
      <c r="D8" s="23" t="s">
        <v>26</v>
      </c>
      <c r="E8" s="24" t="s">
        <v>27</v>
      </c>
      <c r="F8" s="25">
        <v>198</v>
      </c>
      <c r="G8" s="26">
        <v>66</v>
      </c>
      <c r="H8" s="27">
        <f t="shared" si="0"/>
        <v>33</v>
      </c>
      <c r="I8" s="26">
        <v>80.7</v>
      </c>
      <c r="J8" s="27">
        <f t="shared" si="1"/>
        <v>40.35</v>
      </c>
      <c r="K8" s="34">
        <f t="shared" si="2"/>
        <v>73.35</v>
      </c>
      <c r="L8" s="35" t="s">
        <v>21</v>
      </c>
      <c r="M8" s="35" t="s">
        <v>24</v>
      </c>
      <c r="N8" s="37"/>
    </row>
    <row r="9" s="3" customFormat="1" ht="24.95" customHeight="1" spans="1:14">
      <c r="A9" s="28" t="s">
        <v>31</v>
      </c>
      <c r="B9" s="28" t="s">
        <v>32</v>
      </c>
      <c r="C9" s="29" t="s">
        <v>18</v>
      </c>
      <c r="D9" s="29" t="s">
        <v>26</v>
      </c>
      <c r="E9" s="30" t="s">
        <v>27</v>
      </c>
      <c r="F9" s="31">
        <v>193.3</v>
      </c>
      <c r="G9" s="26">
        <v>64.43</v>
      </c>
      <c r="H9" s="27">
        <f t="shared" si="0"/>
        <v>32.215</v>
      </c>
      <c r="I9" s="26">
        <v>73.9</v>
      </c>
      <c r="J9" s="27">
        <f t="shared" si="1"/>
        <v>36.95</v>
      </c>
      <c r="K9" s="34">
        <f t="shared" si="2"/>
        <v>69.165</v>
      </c>
      <c r="L9" s="35" t="s">
        <v>33</v>
      </c>
      <c r="M9" s="35"/>
      <c r="N9" s="37"/>
    </row>
  </sheetData>
  <mergeCells count="11">
    <mergeCell ref="A1:N1"/>
    <mergeCell ref="C2:E2"/>
    <mergeCell ref="F2:H2"/>
    <mergeCell ref="I2:J2"/>
    <mergeCell ref="D3:E3"/>
    <mergeCell ref="A2:A3"/>
    <mergeCell ref="B2:B3"/>
    <mergeCell ref="K2:K3"/>
    <mergeCell ref="L2:L3"/>
    <mergeCell ref="M2:M3"/>
    <mergeCell ref="N2:N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</cp:lastModifiedBy>
  <dcterms:created xsi:type="dcterms:W3CDTF">2021-07-27T02:14:00Z</dcterms:created>
  <dcterms:modified xsi:type="dcterms:W3CDTF">2024-05-31T04:01:33Z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5DD2A0CE467B4B33A57F44BE9C3E46F4_13</vt:lpwstr>
  </property>
  <property fmtid="{D5CDD505-2E9C-101B-9397-08002B2CF9AE}" pid="3" name="KSOProductBuildVer">
    <vt:lpwstr>2052-12.1.0.16929</vt:lpwstr>
  </property>
</Properties>
</file>