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90" yWindow="4125" windowWidth="28830" windowHeight="9450"/>
  </bookViews>
  <sheets>
    <sheet name="Sheet1" sheetId="1" r:id="rId1"/>
  </sheets>
  <definedNames>
    <definedName name="_xlnm._FilterDatabase" localSheetId="0" hidden="1">Sheet1!#REF!</definedName>
  </definedNames>
  <calcPr calcId="124519"/>
</workbook>
</file>

<file path=xl/calcChain.xml><?xml version="1.0" encoding="utf-8"?>
<calcChain xmlns="http://schemas.openxmlformats.org/spreadsheetml/2006/main">
  <c r="H9" i="1"/>
  <c r="H8"/>
  <c r="H7"/>
  <c r="H6"/>
  <c r="H4"/>
  <c r="H5"/>
  <c r="H3"/>
  <c r="H10"/>
  <c r="H12"/>
  <c r="F12"/>
  <c r="H11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<sst xmlns="http://schemas.openxmlformats.org/spreadsheetml/2006/main" count="36" uniqueCount="29">
  <si>
    <t>云南省粮食和物资储备局2024年公开招聘事业工作人员
综合成绩及岗位排名表</t>
  </si>
  <si>
    <t>序号</t>
  </si>
  <si>
    <t>招考单位名称</t>
  </si>
  <si>
    <t>报考岗位及代码</t>
  </si>
  <si>
    <t>准考证号</t>
  </si>
  <si>
    <t>笔试成绩</t>
  </si>
  <si>
    <t>按百分制计算笔试成绩</t>
  </si>
  <si>
    <t>面试成绩</t>
  </si>
  <si>
    <t>综合成绩</t>
  </si>
  <si>
    <t>岗位排名</t>
  </si>
  <si>
    <t>是否进入考察体检</t>
  </si>
  <si>
    <t>云南省粮油科学研究院
（云南省粮油产品质量监督检验测试中心）</t>
  </si>
  <si>
    <t>专业技术岗（15399099047001001）</t>
  </si>
  <si>
    <t>3153991105301</t>
  </si>
  <si>
    <t xml:space="preserve"> 是 </t>
  </si>
  <si>
    <t>3153980311620</t>
  </si>
  <si>
    <t>否</t>
  </si>
  <si>
    <t>3153980314913</t>
  </si>
  <si>
    <t>云南省物资储备中心</t>
  </si>
  <si>
    <t>专业技术岗1（15399099047002001）</t>
  </si>
  <si>
    <t>1153980909919</t>
  </si>
  <si>
    <t>是</t>
  </si>
  <si>
    <t>1153980909224</t>
  </si>
  <si>
    <t>1153980908105</t>
  </si>
  <si>
    <t>1153990200630</t>
  </si>
  <si>
    <t>专业技术岗2（15399099047002002）</t>
  </si>
  <si>
    <t>1153980908429</t>
  </si>
  <si>
    <t>1153980911904</t>
  </si>
  <si>
    <t>1153980906604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</si>
</sst>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indexed="8"/>
      <name val="宋体"/>
      <charset val="134"/>
      <scheme val="minor"/>
    </font>
    <font>
      <sz val="12"/>
      <name val="Times New Roman"/>
    </font>
    <font>
      <sz val="12"/>
      <name val="Times New Roman"/>
      <family val="1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Q8" sqref="Q8"/>
    </sheetView>
  </sheetViews>
  <sheetFormatPr defaultColWidth="9" defaultRowHeight="13.5"/>
  <cols>
    <col min="1" max="1" width="6" customWidth="1"/>
    <col min="2" max="2" width="20.25" customWidth="1"/>
    <col min="3" max="3" width="27.625" customWidth="1"/>
    <col min="4" max="4" width="17.375" customWidth="1"/>
    <col min="5" max="8" width="12.125" style="12" customWidth="1"/>
    <col min="9" max="9" width="12.125" customWidth="1"/>
    <col min="10" max="10" width="10.375" customWidth="1"/>
    <col min="13" max="14" width="12.625"/>
  </cols>
  <sheetData>
    <row r="1" spans="1:10" ht="62.25" customHeight="1">
      <c r="A1" s="21" t="s">
        <v>0</v>
      </c>
      <c r="B1" s="21"/>
      <c r="C1" s="22"/>
      <c r="D1" s="22"/>
      <c r="E1" s="22"/>
      <c r="F1" s="22"/>
      <c r="G1" s="22"/>
      <c r="H1" s="22"/>
      <c r="I1" s="22"/>
      <c r="J1" s="22"/>
    </row>
    <row r="2" spans="1:10" ht="57" customHeight="1">
      <c r="A2" s="1" t="s">
        <v>1</v>
      </c>
      <c r="B2" s="1" t="s">
        <v>2</v>
      </c>
      <c r="C2" s="2" t="s">
        <v>3</v>
      </c>
      <c r="D2" s="2" t="s">
        <v>4</v>
      </c>
      <c r="E2" s="3" t="s">
        <v>5</v>
      </c>
      <c r="F2" s="10" t="s">
        <v>6</v>
      </c>
      <c r="G2" s="4" t="s">
        <v>7</v>
      </c>
      <c r="H2" s="4" t="s">
        <v>8</v>
      </c>
      <c r="I2" s="4" t="s">
        <v>9</v>
      </c>
      <c r="J2" s="8" t="s">
        <v>10</v>
      </c>
    </row>
    <row r="3" spans="1:10" ht="41.1" customHeight="1">
      <c r="A3" s="1">
        <v>1</v>
      </c>
      <c r="B3" s="23" t="s">
        <v>11</v>
      </c>
      <c r="C3" s="24" t="s">
        <v>12</v>
      </c>
      <c r="D3" s="5" t="s">
        <v>13</v>
      </c>
      <c r="E3" s="6">
        <v>187.5</v>
      </c>
      <c r="F3" s="7">
        <f t="shared" ref="F3:F8" si="0">E3/300*100</f>
        <v>62.5</v>
      </c>
      <c r="G3" s="7">
        <v>84</v>
      </c>
      <c r="H3" s="7">
        <f>F3*0.5+G3*0.5</f>
        <v>73.25</v>
      </c>
      <c r="I3" s="4">
        <v>1</v>
      </c>
      <c r="J3" s="9" t="s">
        <v>14</v>
      </c>
    </row>
    <row r="4" spans="1:10" ht="41.1" customHeight="1">
      <c r="A4" s="11">
        <v>2</v>
      </c>
      <c r="B4" s="23"/>
      <c r="C4" s="24"/>
      <c r="D4" s="5" t="s">
        <v>15</v>
      </c>
      <c r="E4" s="6">
        <v>198</v>
      </c>
      <c r="F4" s="7">
        <f t="shared" si="0"/>
        <v>66</v>
      </c>
      <c r="G4" s="7">
        <v>75</v>
      </c>
      <c r="H4" s="7">
        <f>F4*0.5+G4*0.5</f>
        <v>70.5</v>
      </c>
      <c r="I4" s="4">
        <v>2</v>
      </c>
      <c r="J4" s="9" t="s">
        <v>16</v>
      </c>
    </row>
    <row r="5" spans="1:10" ht="41.1" customHeight="1">
      <c r="A5" s="11">
        <v>3</v>
      </c>
      <c r="B5" s="23"/>
      <c r="C5" s="24"/>
      <c r="D5" s="5" t="s">
        <v>17</v>
      </c>
      <c r="E5" s="13">
        <v>175.5</v>
      </c>
      <c r="F5" s="14">
        <f t="shared" si="0"/>
        <v>58.5</v>
      </c>
      <c r="G5" s="14">
        <v>80.2</v>
      </c>
      <c r="H5" s="14">
        <f>F5*0.5+G5*0.5</f>
        <v>69.349999999999994</v>
      </c>
      <c r="I5" s="15">
        <v>3</v>
      </c>
      <c r="J5" s="16" t="s">
        <v>16</v>
      </c>
    </row>
    <row r="6" spans="1:10" ht="41.1" customHeight="1">
      <c r="A6" s="11">
        <v>4</v>
      </c>
      <c r="B6" s="23" t="s">
        <v>18</v>
      </c>
      <c r="C6" s="25" t="s">
        <v>19</v>
      </c>
      <c r="D6" s="5" t="s">
        <v>20</v>
      </c>
      <c r="E6" s="13">
        <v>231.5</v>
      </c>
      <c r="F6" s="14">
        <f t="shared" si="0"/>
        <v>77.1666666666667</v>
      </c>
      <c r="G6" s="14">
        <v>82.98</v>
      </c>
      <c r="H6" s="14">
        <f>F6*0.5+G6*0.5</f>
        <v>80.073333333333352</v>
      </c>
      <c r="I6" s="18">
        <v>1</v>
      </c>
      <c r="J6" s="16" t="s">
        <v>21</v>
      </c>
    </row>
    <row r="7" spans="1:10" ht="41.1" customHeight="1">
      <c r="A7" s="11">
        <v>5</v>
      </c>
      <c r="B7" s="23"/>
      <c r="C7" s="26"/>
      <c r="D7" s="5" t="s">
        <v>22</v>
      </c>
      <c r="E7" s="13">
        <v>206.5</v>
      </c>
      <c r="F7" s="14">
        <f t="shared" si="0"/>
        <v>68.8333333333333</v>
      </c>
      <c r="G7" s="17">
        <v>80.2</v>
      </c>
      <c r="H7" s="14">
        <f>G7*0.5+F7*0.5</f>
        <v>74.516666666666652</v>
      </c>
      <c r="I7" s="18">
        <v>2</v>
      </c>
      <c r="J7" s="16" t="s">
        <v>16</v>
      </c>
    </row>
    <row r="8" spans="1:10" ht="41.1" customHeight="1">
      <c r="A8" s="11">
        <v>6</v>
      </c>
      <c r="B8" s="23"/>
      <c r="C8" s="26"/>
      <c r="D8" s="5" t="s">
        <v>23</v>
      </c>
      <c r="E8" s="13">
        <v>205</v>
      </c>
      <c r="F8" s="14">
        <f t="shared" si="0"/>
        <v>68.3333333333333</v>
      </c>
      <c r="G8" s="17">
        <v>78.900000000000006</v>
      </c>
      <c r="H8" s="14">
        <f>G8*0.5+F8*0.5</f>
        <v>73.616666666666646</v>
      </c>
      <c r="I8" s="18">
        <v>3</v>
      </c>
      <c r="J8" s="16" t="s">
        <v>16</v>
      </c>
    </row>
    <row r="9" spans="1:10" ht="41.1" customHeight="1">
      <c r="A9" s="11">
        <v>7</v>
      </c>
      <c r="B9" s="23"/>
      <c r="C9" s="27"/>
      <c r="D9" s="19" t="s">
        <v>24</v>
      </c>
      <c r="E9" s="13">
        <v>205</v>
      </c>
      <c r="F9" s="14">
        <f>E9/300*100</f>
        <v>68.3333333333333</v>
      </c>
      <c r="G9" s="20">
        <v>73.42</v>
      </c>
      <c r="H9" s="14">
        <f>G9*0.5+F9*0.5</f>
        <v>70.876666666666651</v>
      </c>
      <c r="I9" s="18">
        <v>4</v>
      </c>
      <c r="J9" s="16" t="s">
        <v>16</v>
      </c>
    </row>
    <row r="10" spans="1:10" ht="41.1" customHeight="1">
      <c r="A10" s="11">
        <v>8</v>
      </c>
      <c r="B10" s="23"/>
      <c r="C10" s="24" t="s">
        <v>25</v>
      </c>
      <c r="D10" s="5" t="s">
        <v>26</v>
      </c>
      <c r="E10" s="15">
        <v>213.5</v>
      </c>
      <c r="F10" s="14">
        <f>E10/300*100</f>
        <v>71.1666666666667</v>
      </c>
      <c r="G10" s="14">
        <v>83.2</v>
      </c>
      <c r="H10" s="14">
        <f>F10*0.5+G10*0.5</f>
        <v>77.183333333333351</v>
      </c>
      <c r="I10" s="15">
        <v>1</v>
      </c>
      <c r="J10" s="15" t="s">
        <v>21</v>
      </c>
    </row>
    <row r="11" spans="1:10" ht="41.1" customHeight="1">
      <c r="A11" s="11">
        <v>9</v>
      </c>
      <c r="B11" s="23"/>
      <c r="C11" s="24"/>
      <c r="D11" s="5" t="s">
        <v>27</v>
      </c>
      <c r="E11" s="15">
        <v>209.5</v>
      </c>
      <c r="F11" s="14">
        <f>E11/300*100</f>
        <v>69.8333333333333</v>
      </c>
      <c r="G11" s="14">
        <v>83.6</v>
      </c>
      <c r="H11" s="14">
        <f>F11*0.5+G11*0.5</f>
        <v>76.716666666666697</v>
      </c>
      <c r="I11" s="15">
        <v>2</v>
      </c>
      <c r="J11" s="15" t="s">
        <v>16</v>
      </c>
    </row>
    <row r="12" spans="1:10" ht="41.1" customHeight="1">
      <c r="A12" s="11">
        <v>10</v>
      </c>
      <c r="B12" s="23"/>
      <c r="C12" s="24"/>
      <c r="D12" s="5" t="s">
        <v>28</v>
      </c>
      <c r="E12" s="15">
        <v>218</v>
      </c>
      <c r="F12" s="14">
        <f>E12/300*100</f>
        <v>72.6666666666667</v>
      </c>
      <c r="G12" s="14">
        <v>80.599999999999994</v>
      </c>
      <c r="H12" s="14">
        <f>F12*0.5+G12*0.5</f>
        <v>76.633333333333297</v>
      </c>
      <c r="I12" s="15">
        <v>3</v>
      </c>
      <c r="J12" s="15" t="s">
        <v>16</v>
      </c>
    </row>
  </sheetData>
  <sortState ref="A3:I11">
    <sortCondition descending="1" ref="G3:G11"/>
  </sortState>
  <mergeCells count="6">
    <mergeCell ref="A1:J1"/>
    <mergeCell ref="B3:B5"/>
    <mergeCell ref="B6:B12"/>
    <mergeCell ref="C3:C5"/>
    <mergeCell ref="C6:C9"/>
    <mergeCell ref="C10:C1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2024-06-03T02:05:04Z</cp:lastPrinted>
  <dcterms:created xsi:type="dcterms:W3CDTF">2024-04-29T08:02:00Z</dcterms:created>
  <dcterms:modified xsi:type="dcterms:W3CDTF">2024-06-03T02:13:54Z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F67077292D714559B2A8137E03A14AEB</vt:lpwstr>
  </property>
  <property fmtid="{D5CDD505-2E9C-101B-9397-08002B2CF9AE}" pid="3" name="KSOProductBuildVer">
    <vt:lpwstr>2052-11.8.6.8722</vt:lpwstr>
  </property>
</Properties>
</file>