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43" windowHeight="9960"/>
  </bookViews>
  <sheets>
    <sheet name="Sheet1" sheetId="1" r:id="rId1"/>
  </sheets>
  <definedNames>
    <definedName name="_xlnm._FilterDatabase" localSheetId="0" hidden="1">Sheet1!$A$1:$I$89</definedName>
    <definedName name="_xlnm.Print_Area" localSheetId="0">Sheet1!$A$1:$I$89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<sst xmlns="http://schemas.openxmlformats.org/spreadsheetml/2006/main" count="183">
  <si>
    <t>附件</t>
  </si>
  <si>
    <t>2024年自治区交通运输厅所属事业单位公开招聘工作人员     体检人员名单
（共86人）</t>
  </si>
  <si>
    <t>序号</t>
  </si>
  <si>
    <t>姓名</t>
  </si>
  <si>
    <t>准考证号</t>
  </si>
  <si>
    <t>岗位    代码</t>
  </si>
  <si>
    <t>笔试       成绩      (含加分)</t>
  </si>
  <si>
    <t>面试  成绩</t>
  </si>
  <si>
    <t>总成绩</t>
  </si>
  <si>
    <t>岗位排名</t>
  </si>
  <si>
    <t>招聘人数</t>
  </si>
  <si>
    <t>周  楠</t>
  </si>
  <si>
    <t>1164230400626</t>
  </si>
  <si>
    <t>梁盛杰</t>
  </si>
  <si>
    <t>3164231700915</t>
  </si>
  <si>
    <t>赵金玲</t>
  </si>
  <si>
    <t>3164231701120</t>
  </si>
  <si>
    <t>李晓凯</t>
  </si>
  <si>
    <t>1164230400805</t>
  </si>
  <si>
    <t>朱  桦</t>
  </si>
  <si>
    <t>1164230400418</t>
  </si>
  <si>
    <t>李  臻</t>
  </si>
  <si>
    <t>1164230400928</t>
  </si>
  <si>
    <t>马汉学</t>
  </si>
  <si>
    <t>1164230400916</t>
  </si>
  <si>
    <t>孙  敬</t>
  </si>
  <si>
    <t>1164230401203</t>
  </si>
  <si>
    <t>余晓沛</t>
  </si>
  <si>
    <t>1164230402605</t>
  </si>
  <si>
    <t>马浩鹏</t>
  </si>
  <si>
    <t>1164230402508</t>
  </si>
  <si>
    <t>曹玢玢</t>
  </si>
  <si>
    <t>1164230402217</t>
  </si>
  <si>
    <t>马小波</t>
  </si>
  <si>
    <t>1164230402125</t>
  </si>
  <si>
    <t>吕腾乾</t>
  </si>
  <si>
    <t>1164230401808</t>
  </si>
  <si>
    <t>张琦浩</t>
  </si>
  <si>
    <t>1164230402502</t>
  </si>
  <si>
    <t>步雁文</t>
  </si>
  <si>
    <t>1164230402130</t>
  </si>
  <si>
    <t>武  岩</t>
  </si>
  <si>
    <t>1164230402015</t>
  </si>
  <si>
    <t>赵培然</t>
  </si>
  <si>
    <t>1164230402616</t>
  </si>
  <si>
    <t>王耀武</t>
  </si>
  <si>
    <t>1164230400416</t>
  </si>
  <si>
    <t>王明广</t>
  </si>
  <si>
    <t>1164230400917</t>
  </si>
  <si>
    <t>李  沛</t>
  </si>
  <si>
    <t>1164230401514</t>
  </si>
  <si>
    <t>张英姿</t>
  </si>
  <si>
    <t>2164231400914</t>
  </si>
  <si>
    <t>王超凡</t>
  </si>
  <si>
    <t>3164231702801</t>
  </si>
  <si>
    <t>马成功</t>
  </si>
  <si>
    <t>3164231703902</t>
  </si>
  <si>
    <t>杨  博</t>
  </si>
  <si>
    <t>1164230401522</t>
  </si>
  <si>
    <t>杨君尧</t>
  </si>
  <si>
    <t>1164230400502</t>
  </si>
  <si>
    <t>贾  刚</t>
  </si>
  <si>
    <t>1164230400204</t>
  </si>
  <si>
    <t>杨  洋</t>
  </si>
  <si>
    <t>1164230700305</t>
  </si>
  <si>
    <t>孙  明</t>
  </si>
  <si>
    <t>1164230400901</t>
  </si>
  <si>
    <t>马  浩</t>
  </si>
  <si>
    <t>1164230402118</t>
  </si>
  <si>
    <t>徐  锐</t>
  </si>
  <si>
    <t>1164230402313</t>
  </si>
  <si>
    <t>郭建建</t>
  </si>
  <si>
    <t>1164230400111</t>
  </si>
  <si>
    <t>白宇华</t>
  </si>
  <si>
    <t>1164230400821</t>
  </si>
  <si>
    <t>李思远</t>
  </si>
  <si>
    <t>1164230402106</t>
  </si>
  <si>
    <t>李雪亭</t>
  </si>
  <si>
    <t>1164230402030</t>
  </si>
  <si>
    <t>谢启煊</t>
  </si>
  <si>
    <t>3164231703917</t>
  </si>
  <si>
    <t>陶仁光</t>
  </si>
  <si>
    <t>3164231702814</t>
  </si>
  <si>
    <t>傅昱莘</t>
  </si>
  <si>
    <t>3164231703307</t>
  </si>
  <si>
    <t>李成铎</t>
  </si>
  <si>
    <t>1164230401401</t>
  </si>
  <si>
    <t>金博冉</t>
  </si>
  <si>
    <t>1164230400113</t>
  </si>
  <si>
    <t>雷  鸣</t>
  </si>
  <si>
    <t>1164230400302</t>
  </si>
  <si>
    <t>杨小兵</t>
  </si>
  <si>
    <t>1164230401917</t>
  </si>
  <si>
    <t>文海波</t>
  </si>
  <si>
    <t>1164230402026</t>
  </si>
  <si>
    <t>田国庆</t>
  </si>
  <si>
    <t>1164230401430</t>
  </si>
  <si>
    <t>马  超</t>
  </si>
  <si>
    <t>1164230402426</t>
  </si>
  <si>
    <t>马  瑞</t>
  </si>
  <si>
    <t>1164230401105</t>
  </si>
  <si>
    <t>甄雪艳</t>
  </si>
  <si>
    <t>2164231402721</t>
  </si>
  <si>
    <t>张媛媛</t>
  </si>
  <si>
    <t>2164231400129</t>
  </si>
  <si>
    <t>杨  鑫</t>
  </si>
  <si>
    <t>3164231703801</t>
  </si>
  <si>
    <t>袁  玥</t>
  </si>
  <si>
    <t>1164230402624</t>
  </si>
  <si>
    <t>陈  强</t>
  </si>
  <si>
    <t>1164230400114</t>
  </si>
  <si>
    <t>李  喆</t>
  </si>
  <si>
    <t>1164230400324</t>
  </si>
  <si>
    <t>吴正国</t>
  </si>
  <si>
    <t>1164230401025</t>
  </si>
  <si>
    <t>魏亚鹏</t>
  </si>
  <si>
    <t>1164230400129</t>
  </si>
  <si>
    <t>马  屴</t>
  </si>
  <si>
    <t>1164230401518</t>
  </si>
  <si>
    <t>王  皓</t>
  </si>
  <si>
    <t>1164230400214</t>
  </si>
  <si>
    <t>舍存龙</t>
  </si>
  <si>
    <t>1164230401310</t>
  </si>
  <si>
    <t>周龙玮</t>
  </si>
  <si>
    <t>1164230401924</t>
  </si>
  <si>
    <t>马玉艳</t>
  </si>
  <si>
    <t>1164230500723</t>
  </si>
  <si>
    <t>祁浩斐</t>
  </si>
  <si>
    <t>1164230502715</t>
  </si>
  <si>
    <t>蒙志峰</t>
  </si>
  <si>
    <t>1164230502613</t>
  </si>
  <si>
    <t>姚亚伟</t>
  </si>
  <si>
    <t>1164230502426</t>
  </si>
  <si>
    <t>秦亚飞</t>
  </si>
  <si>
    <t>1164230500803</t>
  </si>
  <si>
    <t>杨  勇</t>
  </si>
  <si>
    <t>1164230502623</t>
  </si>
  <si>
    <t>胡  腾</t>
  </si>
  <si>
    <t>1164230500214</t>
  </si>
  <si>
    <t>张宇飞</t>
  </si>
  <si>
    <t>3164231704011</t>
  </si>
  <si>
    <t>黄晶晶</t>
  </si>
  <si>
    <t>3164231701920</t>
  </si>
  <si>
    <t>高伟德</t>
  </si>
  <si>
    <t>3164231703203</t>
  </si>
  <si>
    <t>杨陈磊</t>
  </si>
  <si>
    <t>1164230501407</t>
  </si>
  <si>
    <t>李  保</t>
  </si>
  <si>
    <t>1164230501606</t>
  </si>
  <si>
    <t>王  琛</t>
  </si>
  <si>
    <t>1164230501516</t>
  </si>
  <si>
    <t>王  浩</t>
  </si>
  <si>
    <t>1164230501718</t>
  </si>
  <si>
    <t>顾建军</t>
  </si>
  <si>
    <t>1164230501312</t>
  </si>
  <si>
    <t>梁明东</t>
  </si>
  <si>
    <t>1164230500516</t>
  </si>
  <si>
    <t>何佳龙</t>
  </si>
  <si>
    <t>1164230502119</t>
  </si>
  <si>
    <t>郑嘉月</t>
  </si>
  <si>
    <t>1164230500213</t>
  </si>
  <si>
    <t>宋阳阳</t>
  </si>
  <si>
    <t>1164230500726</t>
  </si>
  <si>
    <t>高承政</t>
  </si>
  <si>
    <t>1164230502405</t>
  </si>
  <si>
    <t>何东坤</t>
  </si>
  <si>
    <t>1164230502718</t>
  </si>
  <si>
    <t>张明强</t>
  </si>
  <si>
    <t>1164230501910</t>
  </si>
  <si>
    <t>贾治健</t>
  </si>
  <si>
    <t>1164230501722</t>
  </si>
  <si>
    <t>朱东辉</t>
  </si>
  <si>
    <t>3164231702302</t>
  </si>
  <si>
    <t>周大立</t>
  </si>
  <si>
    <t>3164231705025</t>
  </si>
  <si>
    <t>王刚亮</t>
  </si>
  <si>
    <t>3164231704829</t>
  </si>
  <si>
    <t>冯  帆</t>
  </si>
  <si>
    <t>3164231700706</t>
  </si>
  <si>
    <t>沙靖芝</t>
  </si>
  <si>
    <t>3164231700527</t>
  </si>
  <si>
    <t>王  铄</t>
  </si>
  <si>
    <t>3164231701919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</si>
</sst>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8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方正黑体_GBK"/>
      <charset val="134"/>
    </font>
    <font>
      <sz val="18"/>
      <color theme="1"/>
      <name val="方正小标宋_GBK"/>
      <charset val="134"/>
    </font>
    <font>
      <sz val="12"/>
      <color theme="1"/>
      <name val="黑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8" fillId="3" borderId="2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Font="1" applyFill="1" applyAlignment="1"/>
    <xf numFmtId="0" fontId="1" fillId="0" borderId="0" xfId="0" applyFont="1" applyFill="1" applyAlignment="1" applyProtection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0" borderId="0" xfId="0" applyNumberFormat="1" applyFont="1" applyFill="1" applyAlignment="1"/>
    <xf numFmtId="176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89"/>
  <sheetViews>
    <sheetView tabSelected="1" topLeftCell="A74" workbookViewId="0">
      <selection activeCell="J86" sqref="J86"/>
    </sheetView>
  </sheetViews>
  <sheetFormatPr defaultColWidth="9.51851851851852" defaultRowHeight="14.4"/>
  <cols>
    <col min="1" max="1" width="5.87962962962963" style="1" customWidth="1"/>
    <col min="2" max="2" width="12.8796296296296" style="3" customWidth="1"/>
    <col min="3" max="3" width="16.3703703703704" style="3" customWidth="1"/>
    <col min="4" max="4" width="11" style="3" customWidth="1"/>
    <col min="5" max="5" width="11.5" style="7" customWidth="1"/>
    <col min="6" max="6" width="9.37962962962963" style="8" customWidth="1"/>
    <col min="7" max="7" width="8.62962962962963" style="8" customWidth="1"/>
    <col min="8" max="9" width="6.5" style="3" customWidth="1"/>
    <col min="10" max="10" width="9.51851851851852" style="1"/>
    <col min="11" max="11" width="11.4444444444444" style="1" customWidth="1"/>
    <col min="12" max="16379" width="9.51851851851852" style="1"/>
    <col min="16381" max="16384" width="9.51851851851852" style="1"/>
  </cols>
  <sheetData>
    <row r="1" ht="33" customHeight="1" spans="1:2">
      <c r="A1" s="9" t="s">
        <v>0</v>
      </c>
      <c r="B1" s="9"/>
    </row>
    <row r="2" s="1" customFormat="1" ht="70" customHeight="1" spans="1:9">
      <c r="A2" s="10" t="s">
        <v>1</v>
      </c>
      <c r="B2" s="10"/>
      <c r="C2" s="10"/>
      <c r="D2" s="10"/>
      <c r="E2" s="11"/>
      <c r="F2" s="11"/>
      <c r="G2" s="11"/>
      <c r="H2" s="10"/>
      <c r="I2" s="10"/>
    </row>
    <row r="3" s="2" customFormat="1" ht="48" customHeight="1" spans="1:9">
      <c r="A3" s="12" t="s">
        <v>2</v>
      </c>
      <c r="B3" s="12" t="s">
        <v>3</v>
      </c>
      <c r="C3" s="12" t="s">
        <v>4</v>
      </c>
      <c r="D3" s="12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</row>
    <row r="4" s="3" customFormat="1" ht="27" customHeight="1" spans="1:16382">
      <c r="A4" s="14">
        <v>1</v>
      </c>
      <c r="B4" s="14" t="s">
        <v>11</v>
      </c>
      <c r="C4" s="14" t="s">
        <v>12</v>
      </c>
      <c r="D4" s="14">
        <v>17001</v>
      </c>
      <c r="E4" s="15">
        <v>218</v>
      </c>
      <c r="F4" s="16">
        <v>87.2</v>
      </c>
      <c r="G4" s="16">
        <f t="shared" ref="G4:G6" si="0">SUM(E4/6,F4/2)</f>
        <v>79.9333333333333</v>
      </c>
      <c r="H4" s="17">
        <v>1</v>
      </c>
      <c r="I4" s="17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</row>
    <row r="5" s="4" customFormat="1" ht="27" customHeight="1" spans="1:16384">
      <c r="A5" s="14">
        <v>2</v>
      </c>
      <c r="B5" s="14" t="s">
        <v>13</v>
      </c>
      <c r="C5" s="14" t="s">
        <v>14</v>
      </c>
      <c r="D5" s="14">
        <v>17002</v>
      </c>
      <c r="E5" s="15">
        <v>188</v>
      </c>
      <c r="F5" s="16">
        <v>85</v>
      </c>
      <c r="G5" s="16">
        <f t="shared" si="0"/>
        <v>73.8333333333333</v>
      </c>
      <c r="H5" s="17">
        <v>1</v>
      </c>
      <c r="I5" s="17">
        <v>2</v>
      </c>
      <c r="J5" s="3"/>
      <c r="K5" s="3"/>
      <c r="L5" s="3"/>
      <c r="M5" s="3"/>
      <c r="N5" s="3"/>
      <c r="O5" s="24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FA5" s="3"/>
      <c r="XFB5" s="3"/>
      <c r="XFC5" s="3"/>
      <c r="XFD5" s="3"/>
    </row>
    <row r="6" s="4" customFormat="1" ht="27" customHeight="1" spans="1:16384">
      <c r="A6" s="14">
        <v>3</v>
      </c>
      <c r="B6" s="14" t="s">
        <v>15</v>
      </c>
      <c r="C6" s="14" t="s">
        <v>16</v>
      </c>
      <c r="D6" s="14">
        <v>17002</v>
      </c>
      <c r="E6" s="15">
        <v>174.5</v>
      </c>
      <c r="F6" s="16">
        <v>79.2</v>
      </c>
      <c r="G6" s="16">
        <f t="shared" si="0"/>
        <v>68.6833333333333</v>
      </c>
      <c r="H6" s="18">
        <v>2</v>
      </c>
      <c r="I6" s="17">
        <v>2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FA6" s="3"/>
      <c r="XFB6" s="3"/>
      <c r="XFC6" s="3"/>
      <c r="XFD6" s="3"/>
    </row>
    <row r="7" s="4" customFormat="1" ht="27" customHeight="1" spans="1:16384">
      <c r="A7" s="14">
        <v>4</v>
      </c>
      <c r="B7" s="14" t="s">
        <v>17</v>
      </c>
      <c r="C7" s="14" t="s">
        <v>18</v>
      </c>
      <c r="D7" s="14">
        <v>17003</v>
      </c>
      <c r="E7" s="15">
        <v>201</v>
      </c>
      <c r="F7" s="16">
        <v>81.8</v>
      </c>
      <c r="G7" s="16">
        <f t="shared" ref="G7:G14" si="1">E7/6+F7/2</f>
        <v>74.4</v>
      </c>
      <c r="H7" s="17">
        <v>1</v>
      </c>
      <c r="I7" s="17">
        <v>8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3"/>
      <c r="XFD7" s="3"/>
    </row>
    <row r="8" s="3" customFormat="1" ht="27" customHeight="1" spans="1:16382">
      <c r="A8" s="14">
        <v>5</v>
      </c>
      <c r="B8" s="14" t="s">
        <v>19</v>
      </c>
      <c r="C8" s="26" t="s">
        <v>20</v>
      </c>
      <c r="D8" s="14">
        <v>17003</v>
      </c>
      <c r="E8" s="15">
        <v>191.5</v>
      </c>
      <c r="F8" s="16">
        <v>84.4</v>
      </c>
      <c r="G8" s="16">
        <f t="shared" si="1"/>
        <v>74.1166666666667</v>
      </c>
      <c r="H8" s="17">
        <v>2</v>
      </c>
      <c r="I8" s="17">
        <v>8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="3" customFormat="1" ht="27" customHeight="1" spans="1:16382">
      <c r="A9" s="14">
        <v>6</v>
      </c>
      <c r="B9" s="14" t="s">
        <v>21</v>
      </c>
      <c r="C9" s="14" t="s">
        <v>22</v>
      </c>
      <c r="D9" s="14">
        <v>17003</v>
      </c>
      <c r="E9" s="15">
        <v>200</v>
      </c>
      <c r="F9" s="16">
        <v>81.4</v>
      </c>
      <c r="G9" s="16">
        <f t="shared" si="1"/>
        <v>74.0333333333333</v>
      </c>
      <c r="H9" s="17">
        <v>3</v>
      </c>
      <c r="I9" s="17">
        <v>8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4" customFormat="1" ht="27" customHeight="1" spans="1:16384">
      <c r="A10" s="14">
        <v>7</v>
      </c>
      <c r="B10" s="14" t="s">
        <v>23</v>
      </c>
      <c r="C10" s="14" t="s">
        <v>24</v>
      </c>
      <c r="D10" s="14">
        <v>17003</v>
      </c>
      <c r="E10" s="15">
        <v>188.5</v>
      </c>
      <c r="F10" s="16">
        <v>82.2</v>
      </c>
      <c r="G10" s="16">
        <f t="shared" si="1"/>
        <v>72.5166666666667</v>
      </c>
      <c r="H10" s="17">
        <v>4</v>
      </c>
      <c r="I10" s="17">
        <v>8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FA10" s="3"/>
      <c r="XFB10" s="3"/>
      <c r="XFC10" s="3"/>
      <c r="XFD10" s="3"/>
    </row>
    <row r="11" s="4" customFormat="1" ht="27" customHeight="1" spans="1:16384">
      <c r="A11" s="14">
        <v>8</v>
      </c>
      <c r="B11" s="14" t="s">
        <v>25</v>
      </c>
      <c r="C11" s="14" t="s">
        <v>26</v>
      </c>
      <c r="D11" s="14">
        <v>17003</v>
      </c>
      <c r="E11" s="15">
        <v>178.5</v>
      </c>
      <c r="F11" s="19">
        <v>82.8</v>
      </c>
      <c r="G11" s="16">
        <f t="shared" si="1"/>
        <v>71.15</v>
      </c>
      <c r="H11" s="17">
        <v>5</v>
      </c>
      <c r="I11" s="17">
        <v>8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FA11" s="3"/>
      <c r="XFB11" s="3"/>
      <c r="XFC11" s="3"/>
      <c r="XFD11" s="3"/>
    </row>
    <row r="12" s="3" customFormat="1" ht="27" customHeight="1" spans="1:9">
      <c r="A12" s="14">
        <v>9</v>
      </c>
      <c r="B12" s="14" t="s">
        <v>27</v>
      </c>
      <c r="C12" s="14" t="s">
        <v>28</v>
      </c>
      <c r="D12" s="14">
        <v>17003</v>
      </c>
      <c r="E12" s="15">
        <v>197</v>
      </c>
      <c r="F12" s="16">
        <v>72.6</v>
      </c>
      <c r="G12" s="16">
        <f t="shared" si="1"/>
        <v>69.1333333333333</v>
      </c>
      <c r="H12" s="17">
        <v>6</v>
      </c>
      <c r="I12" s="17">
        <v>8</v>
      </c>
    </row>
    <row r="13" s="3" customFormat="1" ht="27" customHeight="1" spans="1:9">
      <c r="A13" s="14">
        <v>10</v>
      </c>
      <c r="B13" s="14" t="s">
        <v>29</v>
      </c>
      <c r="C13" s="14" t="s">
        <v>30</v>
      </c>
      <c r="D13" s="14">
        <v>17003</v>
      </c>
      <c r="E13" s="15">
        <v>179</v>
      </c>
      <c r="F13" s="19">
        <v>78.2</v>
      </c>
      <c r="G13" s="16">
        <f t="shared" si="1"/>
        <v>68.9333333333333</v>
      </c>
      <c r="H13" s="17">
        <v>7</v>
      </c>
      <c r="I13" s="17">
        <v>8</v>
      </c>
    </row>
    <row r="14" s="3" customFormat="1" ht="27" customHeight="1" spans="1:9">
      <c r="A14" s="14">
        <v>11</v>
      </c>
      <c r="B14" s="14" t="s">
        <v>31</v>
      </c>
      <c r="C14" s="14" t="s">
        <v>32</v>
      </c>
      <c r="D14" s="14">
        <v>17003</v>
      </c>
      <c r="E14" s="15">
        <v>182</v>
      </c>
      <c r="F14" s="16">
        <v>76.6</v>
      </c>
      <c r="G14" s="16">
        <f t="shared" si="1"/>
        <v>68.6333333333333</v>
      </c>
      <c r="H14" s="17">
        <v>8</v>
      </c>
      <c r="I14" s="17">
        <v>8</v>
      </c>
    </row>
    <row r="15" s="5" customFormat="1" ht="27" customHeight="1" spans="1:16384">
      <c r="A15" s="14">
        <v>12</v>
      </c>
      <c r="B15" s="14" t="s">
        <v>33</v>
      </c>
      <c r="C15" s="14" t="s">
        <v>34</v>
      </c>
      <c r="D15" s="14">
        <v>17004</v>
      </c>
      <c r="E15" s="15">
        <v>209.5</v>
      </c>
      <c r="F15" s="16">
        <v>84</v>
      </c>
      <c r="G15" s="16">
        <f t="shared" ref="G15:G78" si="2">SUM(E15/6,F15/2)</f>
        <v>76.9166666666667</v>
      </c>
      <c r="H15" s="17">
        <v>1</v>
      </c>
      <c r="I15" s="17">
        <v>6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3" customFormat="1" ht="27" customHeight="1" spans="1:9">
      <c r="A16" s="14">
        <v>13</v>
      </c>
      <c r="B16" s="14" t="s">
        <v>35</v>
      </c>
      <c r="C16" s="14" t="s">
        <v>36</v>
      </c>
      <c r="D16" s="14">
        <v>17004</v>
      </c>
      <c r="E16" s="15">
        <v>190</v>
      </c>
      <c r="F16" s="16">
        <v>81.6</v>
      </c>
      <c r="G16" s="16">
        <f t="shared" si="2"/>
        <v>72.4666666666667</v>
      </c>
      <c r="H16" s="17">
        <v>2</v>
      </c>
      <c r="I16" s="17">
        <v>6</v>
      </c>
    </row>
    <row r="17" s="4" customFormat="1" ht="27" customHeight="1" spans="1:16384">
      <c r="A17" s="14">
        <v>14</v>
      </c>
      <c r="B17" s="14" t="s">
        <v>37</v>
      </c>
      <c r="C17" s="14" t="s">
        <v>38</v>
      </c>
      <c r="D17" s="14">
        <v>17004</v>
      </c>
      <c r="E17" s="15">
        <v>180</v>
      </c>
      <c r="F17" s="16">
        <v>83.4</v>
      </c>
      <c r="G17" s="16">
        <f t="shared" si="2"/>
        <v>71.7</v>
      </c>
      <c r="H17" s="17">
        <v>3</v>
      </c>
      <c r="I17" s="17">
        <v>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FA17" s="3"/>
      <c r="XFB17" s="3"/>
      <c r="XFC17" s="3"/>
      <c r="XFD17" s="3"/>
    </row>
    <row r="18" s="3" customFormat="1" ht="27" customHeight="1" spans="1:9">
      <c r="A18" s="14">
        <v>15</v>
      </c>
      <c r="B18" s="14" t="s">
        <v>39</v>
      </c>
      <c r="C18" s="14" t="s">
        <v>40</v>
      </c>
      <c r="D18" s="14">
        <v>17004</v>
      </c>
      <c r="E18" s="15">
        <v>191</v>
      </c>
      <c r="F18" s="16">
        <v>78</v>
      </c>
      <c r="G18" s="16">
        <f t="shared" si="2"/>
        <v>70.8333333333333</v>
      </c>
      <c r="H18" s="17">
        <v>4</v>
      </c>
      <c r="I18" s="17">
        <v>6</v>
      </c>
    </row>
    <row r="19" s="3" customFormat="1" ht="27" customHeight="1" spans="1:16382">
      <c r="A19" s="14">
        <v>16</v>
      </c>
      <c r="B19" s="14" t="s">
        <v>41</v>
      </c>
      <c r="C19" s="14" t="s">
        <v>42</v>
      </c>
      <c r="D19" s="14">
        <v>17004</v>
      </c>
      <c r="E19" s="15">
        <v>184.5</v>
      </c>
      <c r="F19" s="16">
        <v>79.8</v>
      </c>
      <c r="G19" s="16">
        <f t="shared" si="2"/>
        <v>70.65</v>
      </c>
      <c r="H19" s="17">
        <v>5</v>
      </c>
      <c r="I19" s="17">
        <v>6</v>
      </c>
      <c r="J19" s="5"/>
      <c r="K19" s="25"/>
      <c r="L19" s="25"/>
      <c r="M19" s="2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="3" customFormat="1" ht="27" customHeight="1" spans="1:9">
      <c r="A20" s="14">
        <v>17</v>
      </c>
      <c r="B20" s="14" t="s">
        <v>43</v>
      </c>
      <c r="C20" s="14" t="s">
        <v>44</v>
      </c>
      <c r="D20" s="14">
        <v>17004</v>
      </c>
      <c r="E20" s="15">
        <v>201</v>
      </c>
      <c r="F20" s="16">
        <v>74.2</v>
      </c>
      <c r="G20" s="16">
        <f t="shared" si="2"/>
        <v>70.6</v>
      </c>
      <c r="H20" s="17">
        <v>6</v>
      </c>
      <c r="I20" s="17">
        <v>6</v>
      </c>
    </row>
    <row r="21" s="4" customFormat="1" ht="27" customHeight="1" spans="1:16384">
      <c r="A21" s="14">
        <v>18</v>
      </c>
      <c r="B21" s="14" t="s">
        <v>45</v>
      </c>
      <c r="C21" s="14" t="s">
        <v>46</v>
      </c>
      <c r="D21" s="14">
        <v>17005</v>
      </c>
      <c r="E21" s="15">
        <v>181.5</v>
      </c>
      <c r="F21" s="16">
        <v>81.4</v>
      </c>
      <c r="G21" s="16">
        <f t="shared" si="2"/>
        <v>70.95</v>
      </c>
      <c r="H21" s="17">
        <v>1</v>
      </c>
      <c r="I21" s="17">
        <v>3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FA21" s="3"/>
      <c r="XFB21" s="3"/>
      <c r="XFC21" s="3"/>
      <c r="XFD21" s="3"/>
    </row>
    <row r="22" s="3" customFormat="1" ht="27" customHeight="1" spans="1:9">
      <c r="A22" s="14">
        <v>19</v>
      </c>
      <c r="B22" s="14" t="s">
        <v>47</v>
      </c>
      <c r="C22" s="14" t="s">
        <v>48</v>
      </c>
      <c r="D22" s="14">
        <v>17005</v>
      </c>
      <c r="E22" s="15">
        <v>146.5</v>
      </c>
      <c r="F22" s="16">
        <v>83.4</v>
      </c>
      <c r="G22" s="16">
        <f t="shared" si="2"/>
        <v>66.1166666666667</v>
      </c>
      <c r="H22" s="18">
        <v>2</v>
      </c>
      <c r="I22" s="17">
        <v>3</v>
      </c>
    </row>
    <row r="23" s="4" customFormat="1" ht="27" customHeight="1" spans="1:16384">
      <c r="A23" s="14">
        <v>20</v>
      </c>
      <c r="B23" s="14" t="s">
        <v>49</v>
      </c>
      <c r="C23" s="14" t="s">
        <v>50</v>
      </c>
      <c r="D23" s="14">
        <v>17005</v>
      </c>
      <c r="E23" s="15">
        <v>137.5</v>
      </c>
      <c r="F23" s="16">
        <v>82.8</v>
      </c>
      <c r="G23" s="16">
        <f t="shared" si="2"/>
        <v>64.3166666666667</v>
      </c>
      <c r="H23" s="17">
        <v>3</v>
      </c>
      <c r="I23" s="17">
        <v>3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FA23" s="3"/>
      <c r="XFB23" s="3"/>
      <c r="XFC23" s="3"/>
      <c r="XFD23" s="3"/>
    </row>
    <row r="24" s="4" customFormat="1" ht="27" customHeight="1" spans="1:16384">
      <c r="A24" s="14">
        <v>21</v>
      </c>
      <c r="B24" s="14" t="s">
        <v>51</v>
      </c>
      <c r="C24" s="14" t="s">
        <v>52</v>
      </c>
      <c r="D24" s="14">
        <v>17006</v>
      </c>
      <c r="E24" s="15">
        <v>203</v>
      </c>
      <c r="F24" s="16">
        <v>81</v>
      </c>
      <c r="G24" s="16">
        <f t="shared" si="2"/>
        <v>74.3333333333333</v>
      </c>
      <c r="H24" s="17">
        <v>1</v>
      </c>
      <c r="I24" s="17">
        <v>1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FA24" s="3"/>
      <c r="XFB24" s="3"/>
      <c r="XFC24" s="3"/>
      <c r="XFD24" s="3"/>
    </row>
    <row r="25" s="4" customFormat="1" ht="27" customHeight="1" spans="1:16384">
      <c r="A25" s="14">
        <v>22</v>
      </c>
      <c r="B25" s="14" t="s">
        <v>53</v>
      </c>
      <c r="C25" s="14" t="s">
        <v>54</v>
      </c>
      <c r="D25" s="14">
        <v>17007</v>
      </c>
      <c r="E25" s="15">
        <v>209</v>
      </c>
      <c r="F25" s="20">
        <v>82.6</v>
      </c>
      <c r="G25" s="20">
        <f t="shared" si="2"/>
        <v>76.1333333333333</v>
      </c>
      <c r="H25" s="17">
        <v>1</v>
      </c>
      <c r="I25" s="17">
        <v>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FA25" s="3"/>
      <c r="XFB25" s="3"/>
      <c r="XFC25" s="3"/>
      <c r="XFD25" s="3"/>
    </row>
    <row r="26" s="4" customFormat="1" ht="27" customHeight="1" spans="1:16384">
      <c r="A26" s="14">
        <v>23</v>
      </c>
      <c r="B26" s="14" t="s">
        <v>55</v>
      </c>
      <c r="C26" s="14" t="s">
        <v>56</v>
      </c>
      <c r="D26" s="14">
        <v>17007</v>
      </c>
      <c r="E26" s="15">
        <v>183.5</v>
      </c>
      <c r="F26" s="20">
        <v>84.6</v>
      </c>
      <c r="G26" s="20">
        <f t="shared" si="2"/>
        <v>72.8833333333333</v>
      </c>
      <c r="H26" s="17">
        <v>2</v>
      </c>
      <c r="I26" s="17">
        <v>2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FA26" s="3"/>
      <c r="XFB26" s="3"/>
      <c r="XFC26" s="3"/>
      <c r="XFD26" s="3"/>
    </row>
    <row r="27" s="4" customFormat="1" ht="27" customHeight="1" spans="1:16384">
      <c r="A27" s="14">
        <v>24</v>
      </c>
      <c r="B27" s="14" t="s">
        <v>57</v>
      </c>
      <c r="C27" s="14" t="s">
        <v>58</v>
      </c>
      <c r="D27" s="14">
        <v>17008</v>
      </c>
      <c r="E27" s="15">
        <v>193.5</v>
      </c>
      <c r="F27" s="16">
        <v>83</v>
      </c>
      <c r="G27" s="16">
        <f t="shared" si="2"/>
        <v>73.75</v>
      </c>
      <c r="H27" s="17">
        <v>1</v>
      </c>
      <c r="I27" s="17">
        <v>6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FA27" s="3"/>
      <c r="XFB27" s="3"/>
      <c r="XFC27" s="3"/>
      <c r="XFD27" s="3"/>
    </row>
    <row r="28" s="4" customFormat="1" ht="27" customHeight="1" spans="1:16384">
      <c r="A28" s="14">
        <v>25</v>
      </c>
      <c r="B28" s="14" t="s">
        <v>59</v>
      </c>
      <c r="C28" s="14" t="s">
        <v>60</v>
      </c>
      <c r="D28" s="14">
        <v>17008</v>
      </c>
      <c r="E28" s="15">
        <v>196</v>
      </c>
      <c r="F28" s="16">
        <v>80</v>
      </c>
      <c r="G28" s="16">
        <f t="shared" si="2"/>
        <v>72.6666666666667</v>
      </c>
      <c r="H28" s="17">
        <v>2</v>
      </c>
      <c r="I28" s="17">
        <v>6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FA28" s="3"/>
      <c r="XFB28" s="3"/>
      <c r="XFC28" s="3"/>
      <c r="XFD28" s="3"/>
    </row>
    <row r="29" s="4" customFormat="1" ht="27" customHeight="1" spans="1:16384">
      <c r="A29" s="14">
        <v>26</v>
      </c>
      <c r="B29" s="14" t="s">
        <v>61</v>
      </c>
      <c r="C29" s="14" t="s">
        <v>62</v>
      </c>
      <c r="D29" s="14">
        <v>17008</v>
      </c>
      <c r="E29" s="15">
        <v>170.5</v>
      </c>
      <c r="F29" s="16">
        <v>86.4</v>
      </c>
      <c r="G29" s="16">
        <f t="shared" si="2"/>
        <v>71.6166666666667</v>
      </c>
      <c r="H29" s="17">
        <v>3</v>
      </c>
      <c r="I29" s="17">
        <v>6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FA29" s="3"/>
      <c r="XFB29" s="3"/>
      <c r="XFC29" s="3"/>
      <c r="XFD29" s="3"/>
    </row>
    <row r="30" s="4" customFormat="1" ht="27" customHeight="1" spans="1:16384">
      <c r="A30" s="14">
        <v>27</v>
      </c>
      <c r="B30" s="14" t="s">
        <v>63</v>
      </c>
      <c r="C30" s="14" t="s">
        <v>64</v>
      </c>
      <c r="D30" s="14">
        <v>17008</v>
      </c>
      <c r="E30" s="15">
        <v>179.5</v>
      </c>
      <c r="F30" s="16">
        <v>79.4</v>
      </c>
      <c r="G30" s="16">
        <f t="shared" si="2"/>
        <v>69.6166666666667</v>
      </c>
      <c r="H30" s="17">
        <v>4</v>
      </c>
      <c r="I30" s="17">
        <v>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FA30" s="3"/>
      <c r="XFB30" s="3"/>
      <c r="XFC30" s="3"/>
      <c r="XFD30" s="3"/>
    </row>
    <row r="31" s="4" customFormat="1" ht="27" customHeight="1" spans="1:16384">
      <c r="A31" s="14">
        <v>28</v>
      </c>
      <c r="B31" s="14" t="s">
        <v>65</v>
      </c>
      <c r="C31" s="14" t="s">
        <v>66</v>
      </c>
      <c r="D31" s="14">
        <v>17008</v>
      </c>
      <c r="E31" s="15">
        <v>182.5</v>
      </c>
      <c r="F31" s="16">
        <v>77.2</v>
      </c>
      <c r="G31" s="16">
        <f t="shared" si="2"/>
        <v>69.0166666666667</v>
      </c>
      <c r="H31" s="17">
        <v>5</v>
      </c>
      <c r="I31" s="17">
        <v>6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FA31" s="3"/>
      <c r="XFB31" s="3"/>
      <c r="XFC31" s="3"/>
      <c r="XFD31" s="3"/>
    </row>
    <row r="32" s="4" customFormat="1" ht="27" customHeight="1" spans="1:16384">
      <c r="A32" s="14">
        <v>29</v>
      </c>
      <c r="B32" s="14" t="s">
        <v>67</v>
      </c>
      <c r="C32" s="14" t="s">
        <v>68</v>
      </c>
      <c r="D32" s="14">
        <v>17008</v>
      </c>
      <c r="E32" s="15">
        <v>173.5</v>
      </c>
      <c r="F32" s="16">
        <v>76.2</v>
      </c>
      <c r="G32" s="16">
        <f t="shared" si="2"/>
        <v>67.0166666666667</v>
      </c>
      <c r="H32" s="17">
        <v>6</v>
      </c>
      <c r="I32" s="17">
        <v>6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FA32" s="3"/>
      <c r="XFB32" s="3"/>
      <c r="XFC32" s="3"/>
      <c r="XFD32" s="3"/>
    </row>
    <row r="33" s="4" customFormat="1" ht="27" customHeight="1" spans="1:16384">
      <c r="A33" s="14">
        <v>30</v>
      </c>
      <c r="B33" s="14" t="s">
        <v>69</v>
      </c>
      <c r="C33" s="14" t="s">
        <v>70</v>
      </c>
      <c r="D33" s="14">
        <v>17009</v>
      </c>
      <c r="E33" s="15">
        <v>183.5</v>
      </c>
      <c r="F33" s="19">
        <v>82.6</v>
      </c>
      <c r="G33" s="16">
        <f t="shared" si="2"/>
        <v>71.8833333333333</v>
      </c>
      <c r="H33" s="17">
        <v>1</v>
      </c>
      <c r="I33" s="17">
        <v>2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FA33" s="3"/>
      <c r="XFB33" s="3"/>
      <c r="XFC33" s="3"/>
      <c r="XFD33" s="3"/>
    </row>
    <row r="34" s="4" customFormat="1" ht="27" customHeight="1" spans="1:16384">
      <c r="A34" s="14">
        <v>31</v>
      </c>
      <c r="B34" s="14" t="s">
        <v>71</v>
      </c>
      <c r="C34" s="14" t="s">
        <v>72</v>
      </c>
      <c r="D34" s="14">
        <v>17009</v>
      </c>
      <c r="E34" s="15">
        <v>186.5</v>
      </c>
      <c r="F34" s="19">
        <v>79.6</v>
      </c>
      <c r="G34" s="16">
        <f t="shared" si="2"/>
        <v>70.8833333333333</v>
      </c>
      <c r="H34" s="17">
        <v>2</v>
      </c>
      <c r="I34" s="17">
        <v>2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FA34" s="3"/>
      <c r="XFB34" s="3"/>
      <c r="XFC34" s="3"/>
      <c r="XFD34" s="3"/>
    </row>
    <row r="35" s="4" customFormat="1" ht="27" customHeight="1" spans="1:16384">
      <c r="A35" s="14">
        <v>32</v>
      </c>
      <c r="B35" s="14" t="s">
        <v>73</v>
      </c>
      <c r="C35" s="14" t="s">
        <v>74</v>
      </c>
      <c r="D35" s="14">
        <v>17010</v>
      </c>
      <c r="E35" s="15">
        <v>139</v>
      </c>
      <c r="F35" s="16">
        <v>77.2</v>
      </c>
      <c r="G35" s="16">
        <f t="shared" si="2"/>
        <v>61.7666666666667</v>
      </c>
      <c r="H35" s="17">
        <v>1</v>
      </c>
      <c r="I35" s="17">
        <v>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FA35" s="3"/>
      <c r="XFB35" s="3"/>
      <c r="XFC35" s="3"/>
      <c r="XFD35" s="3"/>
    </row>
    <row r="36" s="4" customFormat="1" ht="27" customHeight="1" spans="1:16384">
      <c r="A36" s="14">
        <v>33</v>
      </c>
      <c r="B36" s="14" t="s">
        <v>75</v>
      </c>
      <c r="C36" s="14" t="s">
        <v>76</v>
      </c>
      <c r="D36" s="14">
        <v>17010</v>
      </c>
      <c r="E36" s="15">
        <v>141</v>
      </c>
      <c r="F36" s="16">
        <v>76</v>
      </c>
      <c r="G36" s="16">
        <f t="shared" si="2"/>
        <v>61.5</v>
      </c>
      <c r="H36" s="17">
        <v>2</v>
      </c>
      <c r="I36" s="17">
        <v>3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FA36" s="3"/>
      <c r="XFB36" s="3"/>
      <c r="XFC36" s="3"/>
      <c r="XFD36" s="3"/>
    </row>
    <row r="37" s="6" customFormat="1" ht="27" customHeight="1" spans="1:16384">
      <c r="A37" s="14">
        <v>34</v>
      </c>
      <c r="B37" s="14" t="s">
        <v>77</v>
      </c>
      <c r="C37" s="14" t="s">
        <v>78</v>
      </c>
      <c r="D37" s="14">
        <v>17010</v>
      </c>
      <c r="E37" s="15">
        <v>132.5</v>
      </c>
      <c r="F37" s="16">
        <v>73.4</v>
      </c>
      <c r="G37" s="16">
        <f t="shared" si="2"/>
        <v>58.7833333333333</v>
      </c>
      <c r="H37" s="17">
        <v>3</v>
      </c>
      <c r="I37" s="17">
        <v>3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6" customFormat="1" ht="27" customHeight="1" spans="1:16384">
      <c r="A38" s="14">
        <v>35</v>
      </c>
      <c r="B38" s="14" t="s">
        <v>79</v>
      </c>
      <c r="C38" s="14" t="s">
        <v>80</v>
      </c>
      <c r="D38" s="14">
        <v>17011</v>
      </c>
      <c r="E38" s="15">
        <v>184.5</v>
      </c>
      <c r="F38" s="20">
        <v>83.6</v>
      </c>
      <c r="G38" s="20">
        <f t="shared" si="2"/>
        <v>72.55</v>
      </c>
      <c r="H38" s="14">
        <v>1</v>
      </c>
      <c r="I38" s="17">
        <v>3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4" customFormat="1" ht="27" customHeight="1" spans="1:16384">
      <c r="A39" s="14">
        <v>36</v>
      </c>
      <c r="B39" s="14" t="s">
        <v>81</v>
      </c>
      <c r="C39" s="14" t="s">
        <v>82</v>
      </c>
      <c r="D39" s="14">
        <v>17011</v>
      </c>
      <c r="E39" s="15">
        <v>187.5</v>
      </c>
      <c r="F39" s="20">
        <v>81.6</v>
      </c>
      <c r="G39" s="20">
        <f t="shared" si="2"/>
        <v>72.05</v>
      </c>
      <c r="H39" s="14">
        <v>2</v>
      </c>
      <c r="I39" s="17">
        <v>3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FA39" s="3"/>
      <c r="XFB39" s="3"/>
      <c r="XFC39" s="3"/>
      <c r="XFD39" s="3"/>
    </row>
    <row r="40" s="4" customFormat="1" ht="27" customHeight="1" spans="1:16384">
      <c r="A40" s="14">
        <v>37</v>
      </c>
      <c r="B40" s="14" t="s">
        <v>83</v>
      </c>
      <c r="C40" s="14" t="s">
        <v>84</v>
      </c>
      <c r="D40" s="14">
        <v>17011</v>
      </c>
      <c r="E40" s="15">
        <v>194.5</v>
      </c>
      <c r="F40" s="20">
        <v>77.6</v>
      </c>
      <c r="G40" s="20">
        <f t="shared" si="2"/>
        <v>71.2166666666667</v>
      </c>
      <c r="H40" s="14">
        <v>3</v>
      </c>
      <c r="I40" s="17">
        <v>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FA40" s="3"/>
      <c r="XFB40" s="3"/>
      <c r="XFC40" s="3"/>
      <c r="XFD40" s="3"/>
    </row>
    <row r="41" s="4" customFormat="1" ht="27" customHeight="1" spans="1:16384">
      <c r="A41" s="14">
        <v>38</v>
      </c>
      <c r="B41" s="14" t="s">
        <v>85</v>
      </c>
      <c r="C41" s="14" t="s">
        <v>86</v>
      </c>
      <c r="D41" s="14">
        <v>17012</v>
      </c>
      <c r="E41" s="15">
        <v>181</v>
      </c>
      <c r="F41" s="19">
        <v>82.4</v>
      </c>
      <c r="G41" s="16">
        <f t="shared" si="2"/>
        <v>71.3666666666667</v>
      </c>
      <c r="H41" s="18">
        <v>1</v>
      </c>
      <c r="I41" s="17">
        <v>3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FA41" s="3"/>
      <c r="XFB41" s="3"/>
      <c r="XFC41" s="3"/>
      <c r="XFD41" s="3"/>
    </row>
    <row r="42" s="4" customFormat="1" ht="27" customHeight="1" spans="1:16384">
      <c r="A42" s="14">
        <v>39</v>
      </c>
      <c r="B42" s="14" t="s">
        <v>87</v>
      </c>
      <c r="C42" s="14" t="s">
        <v>88</v>
      </c>
      <c r="D42" s="14">
        <v>17012</v>
      </c>
      <c r="E42" s="15">
        <v>191</v>
      </c>
      <c r="F42" s="19">
        <v>79</v>
      </c>
      <c r="G42" s="16">
        <f t="shared" si="2"/>
        <v>71.3333333333333</v>
      </c>
      <c r="H42" s="18">
        <v>2</v>
      </c>
      <c r="I42" s="17">
        <v>3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FA42" s="3"/>
      <c r="XFB42" s="3"/>
      <c r="XFC42" s="3"/>
      <c r="XFD42" s="3"/>
    </row>
    <row r="43" s="4" customFormat="1" ht="27" customHeight="1" spans="1:16384">
      <c r="A43" s="14">
        <v>40</v>
      </c>
      <c r="B43" s="14" t="s">
        <v>89</v>
      </c>
      <c r="C43" s="14" t="s">
        <v>90</v>
      </c>
      <c r="D43" s="14">
        <v>17012</v>
      </c>
      <c r="E43" s="15">
        <v>180</v>
      </c>
      <c r="F43" s="19">
        <v>75.8</v>
      </c>
      <c r="G43" s="16">
        <f t="shared" si="2"/>
        <v>67.9</v>
      </c>
      <c r="H43" s="18">
        <v>3</v>
      </c>
      <c r="I43" s="17">
        <v>3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FA43" s="3"/>
      <c r="XFB43" s="3"/>
      <c r="XFC43" s="3"/>
      <c r="XFD43" s="3"/>
    </row>
    <row r="44" s="4" customFormat="1" ht="27" customHeight="1" spans="1:16384">
      <c r="A44" s="14">
        <v>41</v>
      </c>
      <c r="B44" s="14" t="s">
        <v>91</v>
      </c>
      <c r="C44" s="14" t="s">
        <v>92</v>
      </c>
      <c r="D44" s="17">
        <v>17013</v>
      </c>
      <c r="E44" s="15">
        <v>153</v>
      </c>
      <c r="F44" s="16">
        <v>81.6</v>
      </c>
      <c r="G44" s="16">
        <f t="shared" si="2"/>
        <v>66.3</v>
      </c>
      <c r="H44" s="18">
        <v>1</v>
      </c>
      <c r="I44" s="17">
        <v>2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FA44" s="3"/>
      <c r="XFB44" s="3"/>
      <c r="XFC44" s="3"/>
      <c r="XFD44" s="3"/>
    </row>
    <row r="45" s="4" customFormat="1" ht="27" customHeight="1" spans="1:16384">
      <c r="A45" s="14">
        <v>42</v>
      </c>
      <c r="B45" s="14" t="s">
        <v>93</v>
      </c>
      <c r="C45" s="14" t="s">
        <v>94</v>
      </c>
      <c r="D45" s="17">
        <v>17013</v>
      </c>
      <c r="E45" s="15">
        <v>147</v>
      </c>
      <c r="F45" s="16">
        <v>82.8</v>
      </c>
      <c r="G45" s="16">
        <f t="shared" si="2"/>
        <v>65.9</v>
      </c>
      <c r="H45" s="18">
        <v>2</v>
      </c>
      <c r="I45" s="17">
        <v>2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FA45" s="3"/>
      <c r="XFB45" s="3"/>
      <c r="XFC45" s="3"/>
      <c r="XFD45" s="3"/>
    </row>
    <row r="46" s="4" customFormat="1" ht="27" customHeight="1" spans="1:16384">
      <c r="A46" s="14">
        <v>43</v>
      </c>
      <c r="B46" s="14" t="s">
        <v>95</v>
      </c>
      <c r="C46" s="14" t="s">
        <v>96</v>
      </c>
      <c r="D46" s="14">
        <v>17014</v>
      </c>
      <c r="E46" s="15">
        <v>174</v>
      </c>
      <c r="F46" s="16">
        <v>84.6</v>
      </c>
      <c r="G46" s="16">
        <f t="shared" si="2"/>
        <v>71.3</v>
      </c>
      <c r="H46" s="18">
        <v>1</v>
      </c>
      <c r="I46" s="17">
        <v>3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FA46" s="3"/>
      <c r="XFB46" s="3"/>
      <c r="XFC46" s="3"/>
      <c r="XFD46" s="3"/>
    </row>
    <row r="47" s="4" customFormat="1" ht="27" customHeight="1" spans="1:16384">
      <c r="A47" s="14">
        <v>44</v>
      </c>
      <c r="B47" s="14" t="s">
        <v>97</v>
      </c>
      <c r="C47" s="14" t="s">
        <v>98</v>
      </c>
      <c r="D47" s="14">
        <v>17014</v>
      </c>
      <c r="E47" s="15">
        <v>162</v>
      </c>
      <c r="F47" s="16">
        <v>79.6</v>
      </c>
      <c r="G47" s="16">
        <f t="shared" si="2"/>
        <v>66.8</v>
      </c>
      <c r="H47" s="18">
        <v>2</v>
      </c>
      <c r="I47" s="17">
        <v>3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FA47" s="3"/>
      <c r="XFB47" s="3"/>
      <c r="XFC47" s="3"/>
      <c r="XFD47" s="3"/>
    </row>
    <row r="48" s="4" customFormat="1" ht="27" customHeight="1" spans="1:16384">
      <c r="A48" s="14">
        <v>45</v>
      </c>
      <c r="B48" s="14" t="s">
        <v>99</v>
      </c>
      <c r="C48" s="14" t="s">
        <v>100</v>
      </c>
      <c r="D48" s="14">
        <v>17014</v>
      </c>
      <c r="E48" s="15">
        <v>148.5</v>
      </c>
      <c r="F48" s="16">
        <v>79.4</v>
      </c>
      <c r="G48" s="16">
        <f t="shared" si="2"/>
        <v>64.45</v>
      </c>
      <c r="H48" s="18">
        <v>3</v>
      </c>
      <c r="I48" s="17">
        <v>3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FA48" s="3"/>
      <c r="XFB48" s="3"/>
      <c r="XFC48" s="3"/>
      <c r="XFD48" s="3"/>
    </row>
    <row r="49" s="4" customFormat="1" ht="27" customHeight="1" spans="1:16384">
      <c r="A49" s="14">
        <v>46</v>
      </c>
      <c r="B49" s="14" t="s">
        <v>101</v>
      </c>
      <c r="C49" s="14" t="s">
        <v>102</v>
      </c>
      <c r="D49" s="14">
        <v>17015</v>
      </c>
      <c r="E49" s="15">
        <v>210</v>
      </c>
      <c r="F49" s="15">
        <v>80.4</v>
      </c>
      <c r="G49" s="15">
        <f t="shared" si="2"/>
        <v>75.2</v>
      </c>
      <c r="H49" s="17">
        <v>1</v>
      </c>
      <c r="I49" s="17">
        <v>2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FA49" s="3"/>
      <c r="XFB49" s="3"/>
      <c r="XFC49" s="3"/>
      <c r="XFD49" s="3"/>
    </row>
    <row r="50" s="4" customFormat="1" ht="27" customHeight="1" spans="1:16384">
      <c r="A50" s="14">
        <v>47</v>
      </c>
      <c r="B50" s="14" t="s">
        <v>103</v>
      </c>
      <c r="C50" s="14" t="s">
        <v>104</v>
      </c>
      <c r="D50" s="14">
        <v>17015</v>
      </c>
      <c r="E50" s="15">
        <v>200.5</v>
      </c>
      <c r="F50" s="15">
        <v>83.2</v>
      </c>
      <c r="G50" s="15">
        <f t="shared" si="2"/>
        <v>75.0166666666667</v>
      </c>
      <c r="H50" s="17">
        <v>2</v>
      </c>
      <c r="I50" s="17">
        <v>2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FA50" s="3"/>
      <c r="XFB50" s="3"/>
      <c r="XFC50" s="3"/>
      <c r="XFD50" s="3"/>
    </row>
    <row r="51" s="4" customFormat="1" ht="27" customHeight="1" spans="1:16384">
      <c r="A51" s="14">
        <v>48</v>
      </c>
      <c r="B51" s="14" t="s">
        <v>105</v>
      </c>
      <c r="C51" s="14" t="s">
        <v>106</v>
      </c>
      <c r="D51" s="14">
        <v>17016</v>
      </c>
      <c r="E51" s="15">
        <v>201.5</v>
      </c>
      <c r="F51" s="16">
        <v>84</v>
      </c>
      <c r="G51" s="16">
        <f t="shared" si="2"/>
        <v>75.5833333333333</v>
      </c>
      <c r="H51" s="17">
        <v>1</v>
      </c>
      <c r="I51" s="17">
        <v>1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FA51" s="3"/>
      <c r="XFB51" s="3"/>
      <c r="XFC51" s="3"/>
      <c r="XFD51" s="3"/>
    </row>
    <row r="52" s="3" customFormat="1" ht="27" customHeight="1" spans="1:9">
      <c r="A52" s="14">
        <v>49</v>
      </c>
      <c r="B52" s="14" t="s">
        <v>107</v>
      </c>
      <c r="C52" s="14" t="s">
        <v>108</v>
      </c>
      <c r="D52" s="14">
        <v>17017</v>
      </c>
      <c r="E52" s="15">
        <v>204.5</v>
      </c>
      <c r="F52" s="16">
        <v>83.6</v>
      </c>
      <c r="G52" s="16">
        <f t="shared" si="2"/>
        <v>75.8833333333333</v>
      </c>
      <c r="H52" s="17">
        <v>1</v>
      </c>
      <c r="I52" s="17">
        <v>9</v>
      </c>
    </row>
    <row r="53" s="5" customFormat="1" ht="27" customHeight="1" spans="1:16384">
      <c r="A53" s="14">
        <v>50</v>
      </c>
      <c r="B53" s="14" t="s">
        <v>109</v>
      </c>
      <c r="C53" s="14" t="s">
        <v>110</v>
      </c>
      <c r="D53" s="14">
        <v>17017</v>
      </c>
      <c r="E53" s="15">
        <v>189</v>
      </c>
      <c r="F53" s="16">
        <v>84</v>
      </c>
      <c r="G53" s="16">
        <f t="shared" si="2"/>
        <v>73.5</v>
      </c>
      <c r="H53" s="17">
        <v>2</v>
      </c>
      <c r="I53" s="17">
        <v>9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="3" customFormat="1" ht="27" customHeight="1" spans="1:9">
      <c r="A54" s="14">
        <v>51</v>
      </c>
      <c r="B54" s="14" t="s">
        <v>111</v>
      </c>
      <c r="C54" s="14" t="s">
        <v>112</v>
      </c>
      <c r="D54" s="14">
        <v>17017</v>
      </c>
      <c r="E54" s="15">
        <v>205</v>
      </c>
      <c r="F54" s="16">
        <v>77.8</v>
      </c>
      <c r="G54" s="16">
        <f t="shared" si="2"/>
        <v>73.0666666666667</v>
      </c>
      <c r="H54" s="17">
        <v>3</v>
      </c>
      <c r="I54" s="17">
        <v>9</v>
      </c>
    </row>
    <row r="55" s="3" customFormat="1" ht="27" customHeight="1" spans="1:9">
      <c r="A55" s="14">
        <v>52</v>
      </c>
      <c r="B55" s="14" t="s">
        <v>113</v>
      </c>
      <c r="C55" s="14" t="s">
        <v>114</v>
      </c>
      <c r="D55" s="14">
        <v>17017</v>
      </c>
      <c r="E55" s="15">
        <v>205.5</v>
      </c>
      <c r="F55" s="16">
        <v>77.2</v>
      </c>
      <c r="G55" s="16">
        <f t="shared" si="2"/>
        <v>72.85</v>
      </c>
      <c r="H55" s="17">
        <v>4</v>
      </c>
      <c r="I55" s="17">
        <v>9</v>
      </c>
    </row>
    <row r="56" s="3" customFormat="1" ht="27" customHeight="1" spans="1:9">
      <c r="A56" s="14">
        <v>53</v>
      </c>
      <c r="B56" s="14" t="s">
        <v>115</v>
      </c>
      <c r="C56" s="14" t="s">
        <v>116</v>
      </c>
      <c r="D56" s="14">
        <v>17017</v>
      </c>
      <c r="E56" s="15">
        <v>176</v>
      </c>
      <c r="F56" s="19">
        <v>86.8</v>
      </c>
      <c r="G56" s="16">
        <f t="shared" si="2"/>
        <v>72.7333333333333</v>
      </c>
      <c r="H56" s="17">
        <v>5</v>
      </c>
      <c r="I56" s="17">
        <v>9</v>
      </c>
    </row>
    <row r="57" s="3" customFormat="1" ht="27" customHeight="1" spans="1:9">
      <c r="A57" s="14">
        <v>54</v>
      </c>
      <c r="B57" s="14" t="s">
        <v>117</v>
      </c>
      <c r="C57" s="14" t="s">
        <v>118</v>
      </c>
      <c r="D57" s="14">
        <v>17017</v>
      </c>
      <c r="E57" s="15">
        <v>191.5</v>
      </c>
      <c r="F57" s="16">
        <v>81.6</v>
      </c>
      <c r="G57" s="16">
        <f t="shared" si="2"/>
        <v>72.7166666666667</v>
      </c>
      <c r="H57" s="17">
        <v>6</v>
      </c>
      <c r="I57" s="17">
        <v>9</v>
      </c>
    </row>
    <row r="58" s="3" customFormat="1" ht="27" customHeight="1" spans="1:9">
      <c r="A58" s="14">
        <v>55</v>
      </c>
      <c r="B58" s="14" t="s">
        <v>119</v>
      </c>
      <c r="C58" s="14" t="s">
        <v>120</v>
      </c>
      <c r="D58" s="14">
        <v>17017</v>
      </c>
      <c r="E58" s="15">
        <v>176.5</v>
      </c>
      <c r="F58" s="19">
        <v>86</v>
      </c>
      <c r="G58" s="16">
        <f t="shared" si="2"/>
        <v>72.4166666666667</v>
      </c>
      <c r="H58" s="17">
        <v>7</v>
      </c>
      <c r="I58" s="17">
        <v>9</v>
      </c>
    </row>
    <row r="59" s="3" customFormat="1" ht="27" customHeight="1" spans="1:9">
      <c r="A59" s="14">
        <v>56</v>
      </c>
      <c r="B59" s="14" t="s">
        <v>121</v>
      </c>
      <c r="C59" s="14" t="s">
        <v>122</v>
      </c>
      <c r="D59" s="14">
        <v>17017</v>
      </c>
      <c r="E59" s="15">
        <v>177.5</v>
      </c>
      <c r="F59" s="19">
        <v>85.6</v>
      </c>
      <c r="G59" s="16">
        <f t="shared" si="2"/>
        <v>72.3833333333333</v>
      </c>
      <c r="H59" s="17">
        <v>8</v>
      </c>
      <c r="I59" s="17">
        <v>9</v>
      </c>
    </row>
    <row r="60" s="3" customFormat="1" ht="27" customHeight="1" spans="1:9">
      <c r="A60" s="14">
        <v>57</v>
      </c>
      <c r="B60" s="14" t="s">
        <v>123</v>
      </c>
      <c r="C60" s="14" t="s">
        <v>124</v>
      </c>
      <c r="D60" s="14">
        <v>17017</v>
      </c>
      <c r="E60" s="15">
        <v>209</v>
      </c>
      <c r="F60" s="16">
        <v>75</v>
      </c>
      <c r="G60" s="16">
        <f t="shared" si="2"/>
        <v>72.3333333333333</v>
      </c>
      <c r="H60" s="17">
        <v>9</v>
      </c>
      <c r="I60" s="17">
        <v>9</v>
      </c>
    </row>
    <row r="61" s="3" customFormat="1" ht="27" customHeight="1" spans="1:9">
      <c r="A61" s="14">
        <v>58</v>
      </c>
      <c r="B61" s="14" t="s">
        <v>125</v>
      </c>
      <c r="C61" s="14" t="s">
        <v>126</v>
      </c>
      <c r="D61" s="17">
        <v>17018</v>
      </c>
      <c r="E61" s="15">
        <v>202</v>
      </c>
      <c r="F61" s="16">
        <v>86.4</v>
      </c>
      <c r="G61" s="16">
        <f t="shared" si="2"/>
        <v>76.8666666666667</v>
      </c>
      <c r="H61" s="17">
        <v>1</v>
      </c>
      <c r="I61" s="17">
        <v>4</v>
      </c>
    </row>
    <row r="62" s="3" customFormat="1" ht="27" customHeight="1" spans="1:9">
      <c r="A62" s="14">
        <v>59</v>
      </c>
      <c r="B62" s="14" t="s">
        <v>127</v>
      </c>
      <c r="C62" s="14" t="s">
        <v>128</v>
      </c>
      <c r="D62" s="17">
        <v>17018</v>
      </c>
      <c r="E62" s="15">
        <v>204.5</v>
      </c>
      <c r="F62" s="16">
        <v>80.6</v>
      </c>
      <c r="G62" s="16">
        <f t="shared" si="2"/>
        <v>74.3833333333333</v>
      </c>
      <c r="H62" s="17">
        <v>2</v>
      </c>
      <c r="I62" s="17">
        <v>4</v>
      </c>
    </row>
    <row r="63" s="3" customFormat="1" ht="27" customHeight="1" spans="1:9">
      <c r="A63" s="14">
        <v>60</v>
      </c>
      <c r="B63" s="21" t="s">
        <v>129</v>
      </c>
      <c r="C63" s="21" t="s">
        <v>130</v>
      </c>
      <c r="D63" s="22">
        <v>17018</v>
      </c>
      <c r="E63" s="23">
        <v>168</v>
      </c>
      <c r="F63" s="16">
        <v>84.6</v>
      </c>
      <c r="G63" s="16">
        <f t="shared" si="2"/>
        <v>70.3</v>
      </c>
      <c r="H63" s="17">
        <v>3</v>
      </c>
      <c r="I63" s="17">
        <v>4</v>
      </c>
    </row>
    <row r="64" s="3" customFormat="1" ht="27" customHeight="1" spans="1:9">
      <c r="A64" s="14">
        <v>61</v>
      </c>
      <c r="B64" s="14" t="s">
        <v>131</v>
      </c>
      <c r="C64" s="14" t="s">
        <v>132</v>
      </c>
      <c r="D64" s="17">
        <v>17018</v>
      </c>
      <c r="E64" s="15">
        <v>169.5</v>
      </c>
      <c r="F64" s="16">
        <v>83.6</v>
      </c>
      <c r="G64" s="16">
        <f t="shared" si="2"/>
        <v>70.05</v>
      </c>
      <c r="H64" s="17">
        <v>4</v>
      </c>
      <c r="I64" s="17">
        <v>4</v>
      </c>
    </row>
    <row r="65" s="3" customFormat="1" ht="27" customHeight="1" spans="1:9">
      <c r="A65" s="14">
        <v>62</v>
      </c>
      <c r="B65" s="14" t="s">
        <v>133</v>
      </c>
      <c r="C65" s="14" t="s">
        <v>134</v>
      </c>
      <c r="D65" s="14">
        <v>17019</v>
      </c>
      <c r="E65" s="15">
        <v>189.5</v>
      </c>
      <c r="F65" s="19">
        <v>83</v>
      </c>
      <c r="G65" s="16">
        <f t="shared" si="2"/>
        <v>73.0833333333333</v>
      </c>
      <c r="H65" s="17">
        <v>1</v>
      </c>
      <c r="I65" s="17">
        <v>3</v>
      </c>
    </row>
    <row r="66" s="3" customFormat="1" ht="27" customHeight="1" spans="1:9">
      <c r="A66" s="14">
        <v>63</v>
      </c>
      <c r="B66" s="14" t="s">
        <v>135</v>
      </c>
      <c r="C66" s="14" t="s">
        <v>136</v>
      </c>
      <c r="D66" s="14">
        <v>17019</v>
      </c>
      <c r="E66" s="15">
        <v>163.5</v>
      </c>
      <c r="F66" s="19">
        <v>82.6</v>
      </c>
      <c r="G66" s="16">
        <f t="shared" si="2"/>
        <v>68.55</v>
      </c>
      <c r="H66" s="17">
        <v>2</v>
      </c>
      <c r="I66" s="17">
        <v>3</v>
      </c>
    </row>
    <row r="67" s="3" customFormat="1" ht="27" customHeight="1" spans="1:9">
      <c r="A67" s="14">
        <v>64</v>
      </c>
      <c r="B67" s="14" t="s">
        <v>137</v>
      </c>
      <c r="C67" s="14" t="s">
        <v>138</v>
      </c>
      <c r="D67" s="14">
        <v>17019</v>
      </c>
      <c r="E67" s="15">
        <v>142.5</v>
      </c>
      <c r="F67" s="19">
        <v>70</v>
      </c>
      <c r="G67" s="16">
        <f t="shared" si="2"/>
        <v>58.75</v>
      </c>
      <c r="H67" s="17">
        <v>3</v>
      </c>
      <c r="I67" s="17">
        <v>3</v>
      </c>
    </row>
    <row r="68" s="3" customFormat="1" ht="27" customHeight="1" spans="1:9">
      <c r="A68" s="14">
        <v>65</v>
      </c>
      <c r="B68" s="14" t="s">
        <v>139</v>
      </c>
      <c r="C68" s="14" t="s">
        <v>140</v>
      </c>
      <c r="D68" s="14">
        <v>17020</v>
      </c>
      <c r="E68" s="15">
        <v>189</v>
      </c>
      <c r="F68" s="15">
        <v>83.2</v>
      </c>
      <c r="G68" s="20">
        <f t="shared" si="2"/>
        <v>73.1</v>
      </c>
      <c r="H68" s="17">
        <v>1</v>
      </c>
      <c r="I68" s="17">
        <v>3</v>
      </c>
    </row>
    <row r="69" s="3" customFormat="1" ht="27" customHeight="1" spans="1:16382">
      <c r="A69" s="14">
        <v>66</v>
      </c>
      <c r="B69" s="14" t="s">
        <v>141</v>
      </c>
      <c r="C69" s="14" t="s">
        <v>142</v>
      </c>
      <c r="D69" s="14">
        <v>17020</v>
      </c>
      <c r="E69" s="15">
        <v>194</v>
      </c>
      <c r="F69" s="15">
        <v>77.4</v>
      </c>
      <c r="G69" s="20">
        <f t="shared" si="2"/>
        <v>71.0333333333333</v>
      </c>
      <c r="H69" s="17">
        <v>2</v>
      </c>
      <c r="I69" s="17">
        <v>3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</row>
    <row r="70" s="5" customFormat="1" ht="27" customHeight="1" spans="1:16384">
      <c r="A70" s="14">
        <v>67</v>
      </c>
      <c r="B70" s="14" t="s">
        <v>143</v>
      </c>
      <c r="C70" s="14" t="s">
        <v>144</v>
      </c>
      <c r="D70" s="14">
        <v>17020</v>
      </c>
      <c r="E70" s="15">
        <v>188.5</v>
      </c>
      <c r="F70" s="15">
        <v>79.2</v>
      </c>
      <c r="G70" s="20">
        <f t="shared" si="2"/>
        <v>71.0166666666667</v>
      </c>
      <c r="H70" s="17">
        <v>3</v>
      </c>
      <c r="I70" s="17">
        <v>3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  <c r="XFC70" s="3"/>
      <c r="XFD70" s="3"/>
    </row>
    <row r="71" s="5" customFormat="1" ht="27" customHeight="1" spans="1:16384">
      <c r="A71" s="14">
        <v>68</v>
      </c>
      <c r="B71" s="14" t="s">
        <v>145</v>
      </c>
      <c r="C71" s="14" t="s">
        <v>146</v>
      </c>
      <c r="D71" s="14">
        <v>17021</v>
      </c>
      <c r="E71" s="15">
        <v>182.5</v>
      </c>
      <c r="F71" s="16">
        <v>88.4</v>
      </c>
      <c r="G71" s="16">
        <f t="shared" si="2"/>
        <v>74.6166666666667</v>
      </c>
      <c r="H71" s="17">
        <v>1</v>
      </c>
      <c r="I71" s="17">
        <v>7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  <c r="XFC71" s="3"/>
      <c r="XFD71" s="3"/>
    </row>
    <row r="72" s="5" customFormat="1" ht="27" customHeight="1" spans="1:16384">
      <c r="A72" s="14">
        <v>69</v>
      </c>
      <c r="B72" s="14" t="s">
        <v>147</v>
      </c>
      <c r="C72" s="14" t="s">
        <v>148</v>
      </c>
      <c r="D72" s="14">
        <v>17021</v>
      </c>
      <c r="E72" s="15">
        <v>188</v>
      </c>
      <c r="F72" s="16">
        <v>82.2</v>
      </c>
      <c r="G72" s="16">
        <f t="shared" si="2"/>
        <v>72.4333333333333</v>
      </c>
      <c r="H72" s="17">
        <v>2</v>
      </c>
      <c r="I72" s="17">
        <v>7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  <c r="XFC72" s="3"/>
      <c r="XFD72" s="3"/>
    </row>
    <row r="73" s="3" customFormat="1" ht="27" customHeight="1" spans="1:9">
      <c r="A73" s="14">
        <v>70</v>
      </c>
      <c r="B73" s="14" t="s">
        <v>149</v>
      </c>
      <c r="C73" s="14" t="s">
        <v>150</v>
      </c>
      <c r="D73" s="14">
        <v>17021</v>
      </c>
      <c r="E73" s="15">
        <v>183.5</v>
      </c>
      <c r="F73" s="16">
        <v>82.2</v>
      </c>
      <c r="G73" s="16">
        <f t="shared" si="2"/>
        <v>71.6833333333333</v>
      </c>
      <c r="H73" s="17">
        <v>3</v>
      </c>
      <c r="I73" s="17">
        <v>7</v>
      </c>
    </row>
    <row r="74" s="3" customFormat="1" ht="27" customHeight="1" spans="1:9">
      <c r="A74" s="14">
        <v>71</v>
      </c>
      <c r="B74" s="14" t="s">
        <v>151</v>
      </c>
      <c r="C74" s="14" t="s">
        <v>152</v>
      </c>
      <c r="D74" s="14">
        <v>17021</v>
      </c>
      <c r="E74" s="15">
        <v>182.5</v>
      </c>
      <c r="F74" s="16">
        <v>81.2</v>
      </c>
      <c r="G74" s="16">
        <f t="shared" si="2"/>
        <v>71.0166666666667</v>
      </c>
      <c r="H74" s="17">
        <v>4</v>
      </c>
      <c r="I74" s="17">
        <v>7</v>
      </c>
    </row>
    <row r="75" s="4" customFormat="1" ht="27" customHeight="1" spans="1:16384">
      <c r="A75" s="14">
        <v>72</v>
      </c>
      <c r="B75" s="14" t="s">
        <v>153</v>
      </c>
      <c r="C75" s="14" t="s">
        <v>154</v>
      </c>
      <c r="D75" s="14">
        <v>17021</v>
      </c>
      <c r="E75" s="15">
        <v>194.5</v>
      </c>
      <c r="F75" s="16">
        <v>76.2</v>
      </c>
      <c r="G75" s="16">
        <f t="shared" si="2"/>
        <v>70.5166666666667</v>
      </c>
      <c r="H75" s="17">
        <v>5</v>
      </c>
      <c r="I75" s="17">
        <v>7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FA75" s="3"/>
      <c r="XFB75" s="3"/>
      <c r="XFC75" s="3"/>
      <c r="XFD75" s="3"/>
    </row>
    <row r="76" s="3" customFormat="1" ht="27" customHeight="1" spans="1:9">
      <c r="A76" s="14">
        <v>73</v>
      </c>
      <c r="B76" s="14" t="s">
        <v>155</v>
      </c>
      <c r="C76" s="14" t="s">
        <v>156</v>
      </c>
      <c r="D76" s="14">
        <v>17021</v>
      </c>
      <c r="E76" s="15">
        <v>180</v>
      </c>
      <c r="F76" s="16">
        <v>80.8</v>
      </c>
      <c r="G76" s="16">
        <f t="shared" si="2"/>
        <v>70.4</v>
      </c>
      <c r="H76" s="17">
        <v>6</v>
      </c>
      <c r="I76" s="17">
        <v>7</v>
      </c>
    </row>
    <row r="77" s="3" customFormat="1" ht="27" customHeight="1" spans="1:9">
      <c r="A77" s="14">
        <v>74</v>
      </c>
      <c r="B77" s="14" t="s">
        <v>157</v>
      </c>
      <c r="C77" s="14" t="s">
        <v>158</v>
      </c>
      <c r="D77" s="14">
        <v>17021</v>
      </c>
      <c r="E77" s="15">
        <v>162.5</v>
      </c>
      <c r="F77" s="19">
        <v>83.6</v>
      </c>
      <c r="G77" s="16">
        <f t="shared" si="2"/>
        <v>68.8833333333333</v>
      </c>
      <c r="H77" s="17">
        <v>7</v>
      </c>
      <c r="I77" s="17">
        <v>7</v>
      </c>
    </row>
    <row r="78" s="3" customFormat="1" ht="27" customHeight="1" spans="1:9">
      <c r="A78" s="14">
        <v>75</v>
      </c>
      <c r="B78" s="14" t="s">
        <v>159</v>
      </c>
      <c r="C78" s="14" t="s">
        <v>160</v>
      </c>
      <c r="D78" s="17">
        <v>17022</v>
      </c>
      <c r="E78" s="15">
        <v>207.5</v>
      </c>
      <c r="F78" s="16">
        <v>85.6</v>
      </c>
      <c r="G78" s="16">
        <f t="shared" si="2"/>
        <v>77.3833333333333</v>
      </c>
      <c r="H78" s="17">
        <v>1</v>
      </c>
      <c r="I78" s="17">
        <v>3</v>
      </c>
    </row>
    <row r="79" s="3" customFormat="1" ht="27" customHeight="1" spans="1:9">
      <c r="A79" s="14">
        <v>76</v>
      </c>
      <c r="B79" s="14" t="s">
        <v>161</v>
      </c>
      <c r="C79" s="14" t="s">
        <v>162</v>
      </c>
      <c r="D79" s="14">
        <v>17022</v>
      </c>
      <c r="E79" s="15">
        <v>187</v>
      </c>
      <c r="F79" s="15">
        <v>86.2</v>
      </c>
      <c r="G79" s="16">
        <f t="shared" ref="G79:G89" si="3">SUM(E79/6,F79/2)</f>
        <v>74.2666666666667</v>
      </c>
      <c r="H79" s="17">
        <v>2</v>
      </c>
      <c r="I79" s="17">
        <v>3</v>
      </c>
    </row>
    <row r="80" s="3" customFormat="1" ht="27" customHeight="1" spans="1:9">
      <c r="A80" s="14">
        <v>77</v>
      </c>
      <c r="B80" s="14" t="s">
        <v>163</v>
      </c>
      <c r="C80" s="14" t="s">
        <v>164</v>
      </c>
      <c r="D80" s="17">
        <v>17022</v>
      </c>
      <c r="E80" s="15">
        <v>192</v>
      </c>
      <c r="F80" s="19">
        <v>84.2</v>
      </c>
      <c r="G80" s="16">
        <f t="shared" si="3"/>
        <v>74.1</v>
      </c>
      <c r="H80" s="17">
        <v>3</v>
      </c>
      <c r="I80" s="17">
        <v>3</v>
      </c>
    </row>
    <row r="81" s="3" customFormat="1" ht="27" customHeight="1" spans="1:9">
      <c r="A81" s="14">
        <v>78</v>
      </c>
      <c r="B81" s="14" t="s">
        <v>165</v>
      </c>
      <c r="C81" s="14" t="s">
        <v>166</v>
      </c>
      <c r="D81" s="14">
        <v>17023</v>
      </c>
      <c r="E81" s="15">
        <v>125</v>
      </c>
      <c r="F81" s="19">
        <v>80</v>
      </c>
      <c r="G81" s="16">
        <f t="shared" si="3"/>
        <v>60.8333333333333</v>
      </c>
      <c r="H81" s="17">
        <v>1</v>
      </c>
      <c r="I81" s="17">
        <v>3</v>
      </c>
    </row>
    <row r="82" s="3" customFormat="1" ht="27" customHeight="1" spans="1:9">
      <c r="A82" s="14">
        <v>79</v>
      </c>
      <c r="B82" s="14" t="s">
        <v>167</v>
      </c>
      <c r="C82" s="14" t="s">
        <v>168</v>
      </c>
      <c r="D82" s="14">
        <v>17023</v>
      </c>
      <c r="E82" s="15">
        <v>120.5</v>
      </c>
      <c r="F82" s="19">
        <v>76.4</v>
      </c>
      <c r="G82" s="16">
        <f t="shared" si="3"/>
        <v>58.2833333333333</v>
      </c>
      <c r="H82" s="17">
        <v>2</v>
      </c>
      <c r="I82" s="17">
        <v>3</v>
      </c>
    </row>
    <row r="83" s="3" customFormat="1" ht="27" customHeight="1" spans="1:9">
      <c r="A83" s="14">
        <v>80</v>
      </c>
      <c r="B83" s="14" t="s">
        <v>169</v>
      </c>
      <c r="C83" s="14" t="s">
        <v>170</v>
      </c>
      <c r="D83" s="14">
        <v>17023</v>
      </c>
      <c r="E83" s="15">
        <v>123.5</v>
      </c>
      <c r="F83" s="19">
        <v>75.2</v>
      </c>
      <c r="G83" s="16">
        <f t="shared" si="3"/>
        <v>58.1833333333333</v>
      </c>
      <c r="H83" s="17">
        <v>3</v>
      </c>
      <c r="I83" s="17">
        <v>3</v>
      </c>
    </row>
    <row r="84" s="3" customFormat="1" ht="27" customHeight="1" spans="1:9">
      <c r="A84" s="14">
        <v>81</v>
      </c>
      <c r="B84" s="14" t="s">
        <v>171</v>
      </c>
      <c r="C84" s="14" t="s">
        <v>172</v>
      </c>
      <c r="D84" s="14">
        <v>17024</v>
      </c>
      <c r="E84" s="15">
        <v>168</v>
      </c>
      <c r="F84" s="16">
        <v>81.4</v>
      </c>
      <c r="G84" s="16">
        <f t="shared" si="3"/>
        <v>68.7</v>
      </c>
      <c r="H84" s="17">
        <v>1</v>
      </c>
      <c r="I84" s="17">
        <v>1</v>
      </c>
    </row>
    <row r="85" s="3" customFormat="1" ht="27" customHeight="1" spans="1:9">
      <c r="A85" s="14">
        <v>82</v>
      </c>
      <c r="B85" s="14" t="s">
        <v>173</v>
      </c>
      <c r="C85" s="14" t="s">
        <v>174</v>
      </c>
      <c r="D85" s="14">
        <v>17025</v>
      </c>
      <c r="E85" s="15">
        <v>192.5</v>
      </c>
      <c r="F85" s="16">
        <v>85.4</v>
      </c>
      <c r="G85" s="16">
        <f t="shared" si="3"/>
        <v>74.7833333333333</v>
      </c>
      <c r="H85" s="17">
        <v>1</v>
      </c>
      <c r="I85" s="17">
        <v>1</v>
      </c>
    </row>
    <row r="86" s="3" customFormat="1" ht="27" customHeight="1" spans="1:9">
      <c r="A86" s="14">
        <v>83</v>
      </c>
      <c r="B86" s="14" t="s">
        <v>175</v>
      </c>
      <c r="C86" s="14" t="s">
        <v>176</v>
      </c>
      <c r="D86" s="14">
        <v>17026</v>
      </c>
      <c r="E86" s="15">
        <v>200</v>
      </c>
      <c r="F86" s="16">
        <v>81.2</v>
      </c>
      <c r="G86" s="16">
        <f t="shared" si="3"/>
        <v>73.9333333333333</v>
      </c>
      <c r="H86" s="17">
        <v>1</v>
      </c>
      <c r="I86" s="17">
        <v>1</v>
      </c>
    </row>
    <row r="87" s="3" customFormat="1" ht="27" customHeight="1" spans="1:9">
      <c r="A87" s="14">
        <v>84</v>
      </c>
      <c r="B87" s="14" t="s">
        <v>177</v>
      </c>
      <c r="C87" s="14" t="s">
        <v>178</v>
      </c>
      <c r="D87" s="14">
        <v>17027</v>
      </c>
      <c r="E87" s="15">
        <v>220</v>
      </c>
      <c r="F87" s="19">
        <v>82.4</v>
      </c>
      <c r="G87" s="16">
        <f t="shared" si="3"/>
        <v>77.8666666666667</v>
      </c>
      <c r="H87" s="17">
        <v>1</v>
      </c>
      <c r="I87" s="17">
        <v>2</v>
      </c>
    </row>
    <row r="88" s="3" customFormat="1" ht="27" customHeight="1" spans="1:9">
      <c r="A88" s="14">
        <v>85</v>
      </c>
      <c r="B88" s="14" t="s">
        <v>179</v>
      </c>
      <c r="C88" s="14" t="s">
        <v>180</v>
      </c>
      <c r="D88" s="14">
        <v>17027</v>
      </c>
      <c r="E88" s="15">
        <v>204.5</v>
      </c>
      <c r="F88" s="19">
        <v>87</v>
      </c>
      <c r="G88" s="16">
        <f t="shared" si="3"/>
        <v>77.5833333333333</v>
      </c>
      <c r="H88" s="17">
        <v>2</v>
      </c>
      <c r="I88" s="17">
        <v>2</v>
      </c>
    </row>
    <row r="89" s="3" customFormat="1" ht="27" customHeight="1" spans="1:9">
      <c r="A89" s="14">
        <v>86</v>
      </c>
      <c r="B89" s="14" t="s">
        <v>181</v>
      </c>
      <c r="C89" s="14" t="s">
        <v>182</v>
      </c>
      <c r="D89" s="14">
        <v>17028</v>
      </c>
      <c r="E89" s="15">
        <v>194</v>
      </c>
      <c r="F89" s="19">
        <v>85.2</v>
      </c>
      <c r="G89" s="16">
        <f t="shared" si="3"/>
        <v>74.9333333333333</v>
      </c>
      <c r="H89" s="17">
        <v>1</v>
      </c>
      <c r="I89" s="17">
        <v>1</v>
      </c>
    </row>
  </sheetData>
  <autoFilter ref="A1:I89"/>
  <sortState ref="A1:J116">
    <sortCondition ref="D3:D116"/>
  </sortState>
  <mergeCells count="2">
    <mergeCell ref="A1:B1"/>
    <mergeCell ref="A2:I2"/>
  </mergeCells>
  <pageMargins left="0.751388888888889" right="0.751388888888889" top="0.826388888888889" bottom="0.590277777777778" header="0.5" footer="0.5"/>
  <pageSetup paperSize="9" scale="9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fdd</dc:creator>
  <cp:lastModifiedBy>fdd</cp:lastModifiedBy>
  <dcterms:created xsi:type="dcterms:W3CDTF">2022-08-07T18:42:00Z</dcterms:created>
  <dcterms:modified xsi:type="dcterms:W3CDTF">2024-06-03T07:21:45Z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</Properties>
</file>