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Sheet1!$A$2:$K$61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<sst xmlns="http://schemas.openxmlformats.org/spreadsheetml/2006/main" count="315" uniqueCount="154">
  <si>
    <t>2024年上半年无锡市梁溪区机关事业单位招聘编外工作人员面试成绩、总成绩及入围体检人员名单</t>
  </si>
  <si>
    <t>序号</t>
  </si>
  <si>
    <t>招聘单位</t>
  </si>
  <si>
    <t>职位名称</t>
  </si>
  <si>
    <t>招聘人数</t>
  </si>
  <si>
    <t>准考证号</t>
  </si>
  <si>
    <t>考生姓名</t>
  </si>
  <si>
    <t>笔试成绩</t>
  </si>
  <si>
    <t>面试成绩</t>
  </si>
  <si>
    <t>总成绩</t>
  </si>
  <si>
    <t>总排名</t>
  </si>
  <si>
    <t>是否进入体检</t>
  </si>
  <si>
    <t>无锡市梁溪区人民政府办公室</t>
  </si>
  <si>
    <t>值班助理</t>
  </si>
  <si>
    <t>1302</t>
  </si>
  <si>
    <t>熊波</t>
  </si>
  <si>
    <t>是</t>
  </si>
  <si>
    <t>1228</t>
  </si>
  <si>
    <t>王尉</t>
  </si>
  <si>
    <t>1237</t>
  </si>
  <si>
    <t>王俊羽</t>
  </si>
  <si>
    <t>1212</t>
  </si>
  <si>
    <t>张楠</t>
  </si>
  <si>
    <t>1205</t>
  </si>
  <si>
    <t>罗杨</t>
  </si>
  <si>
    <t>否</t>
  </si>
  <si>
    <t>1217</t>
  </si>
  <si>
    <t>曹敏</t>
  </si>
  <si>
    <t>1239</t>
  </si>
  <si>
    <t>李梦凡</t>
  </si>
  <si>
    <t>1207</t>
  </si>
  <si>
    <t>包峻涛</t>
  </si>
  <si>
    <t>1208</t>
  </si>
  <si>
    <t>唐传伟</t>
  </si>
  <si>
    <t>1230</t>
  </si>
  <si>
    <t>李宇恒</t>
  </si>
  <si>
    <t>1210</t>
  </si>
  <si>
    <t>胡孝国</t>
  </si>
  <si>
    <t>1223</t>
  </si>
  <si>
    <t>费泓宇</t>
  </si>
  <si>
    <t>1234</t>
  </si>
  <si>
    <t>单立飞</t>
  </si>
  <si>
    <t>缺考</t>
  </si>
  <si>
    <t>无锡市梁溪区科学技术局</t>
  </si>
  <si>
    <t>业务综合岗</t>
  </si>
  <si>
    <t>1903</t>
  </si>
  <si>
    <t>郑杰</t>
  </si>
  <si>
    <t>办公室综合岗1</t>
  </si>
  <si>
    <t>1829</t>
  </si>
  <si>
    <t>阮素玲</t>
  </si>
  <si>
    <t>1826</t>
  </si>
  <si>
    <t>朱铭</t>
  </si>
  <si>
    <t>1835</t>
  </si>
  <si>
    <t>钱陈缘</t>
  </si>
  <si>
    <t>办公室综合岗2</t>
  </si>
  <si>
    <t>1837</t>
  </si>
  <si>
    <t>张正浩</t>
  </si>
  <si>
    <t>1838</t>
  </si>
  <si>
    <t>王文栋</t>
  </si>
  <si>
    <t>无锡市梁溪区住房和城乡建设局</t>
  </si>
  <si>
    <t>科员1</t>
  </si>
  <si>
    <t>0205</t>
  </si>
  <si>
    <t>张冠祺</t>
  </si>
  <si>
    <t>0215</t>
  </si>
  <si>
    <t>朱柏帆</t>
  </si>
  <si>
    <t>0209</t>
  </si>
  <si>
    <t>丁冬</t>
  </si>
  <si>
    <t>科员2</t>
  </si>
  <si>
    <t>0334</t>
  </si>
  <si>
    <t>吕东</t>
  </si>
  <si>
    <t>0236</t>
  </si>
  <si>
    <t>葛飞</t>
  </si>
  <si>
    <t>0338</t>
  </si>
  <si>
    <t>宫再朋</t>
  </si>
  <si>
    <t>0234</t>
  </si>
  <si>
    <t>吴东玮</t>
  </si>
  <si>
    <t>0404</t>
  </si>
  <si>
    <t>周文凯</t>
  </si>
  <si>
    <t>0306</t>
  </si>
  <si>
    <t>姚腾飞</t>
  </si>
  <si>
    <t>科员3</t>
  </si>
  <si>
    <t>0431</t>
  </si>
  <si>
    <t>张凤洁</t>
  </si>
  <si>
    <t>0521</t>
  </si>
  <si>
    <t>白祥瑞</t>
  </si>
  <si>
    <t>0419</t>
  </si>
  <si>
    <t>周黎莹</t>
  </si>
  <si>
    <t>0429</t>
  </si>
  <si>
    <t>施丹娜</t>
  </si>
  <si>
    <t>0511</t>
  </si>
  <si>
    <t>都翔宇</t>
  </si>
  <si>
    <t>0426</t>
  </si>
  <si>
    <t>李常鑫</t>
  </si>
  <si>
    <t>0439</t>
  </si>
  <si>
    <t>高曼琴</t>
  </si>
  <si>
    <t>无锡市梁溪区人力资源和社会保障局</t>
  </si>
  <si>
    <t>人社窗口人员</t>
  </si>
  <si>
    <t>1324</t>
  </si>
  <si>
    <t>刘莎莎</t>
  </si>
  <si>
    <t>1333</t>
  </si>
  <si>
    <t>吴松伟</t>
  </si>
  <si>
    <t>1332</t>
  </si>
  <si>
    <t>牟春红</t>
  </si>
  <si>
    <t>退管档案室工作人员</t>
  </si>
  <si>
    <t>1528</t>
  </si>
  <si>
    <t>顾敏芳</t>
  </si>
  <si>
    <t>1537</t>
  </si>
  <si>
    <t>张萌萌</t>
  </si>
  <si>
    <t>1617</t>
  </si>
  <si>
    <t>王烨</t>
  </si>
  <si>
    <t>无锡市梁溪区审计局</t>
  </si>
  <si>
    <t>科员</t>
  </si>
  <si>
    <t>0931</t>
  </si>
  <si>
    <t>吕陈纯</t>
  </si>
  <si>
    <t>1038</t>
  </si>
  <si>
    <t>吴烨妍</t>
  </si>
  <si>
    <t>1004</t>
  </si>
  <si>
    <t>朱永坚</t>
  </si>
  <si>
    <t>无锡市梁溪区行政审批局</t>
  </si>
  <si>
    <t>市场准入窗口1</t>
  </si>
  <si>
    <t>0530</t>
  </si>
  <si>
    <t>仝政伟</t>
  </si>
  <si>
    <t>0611</t>
  </si>
  <si>
    <t>王盛</t>
  </si>
  <si>
    <t>0614</t>
  </si>
  <si>
    <t>周彦达</t>
  </si>
  <si>
    <t>市场准入窗口2</t>
  </si>
  <si>
    <t>0815</t>
  </si>
  <si>
    <t>孙玉锦</t>
  </si>
  <si>
    <t>0740</t>
  </si>
  <si>
    <t>王欢</t>
  </si>
  <si>
    <t>0812</t>
  </si>
  <si>
    <t>丁美娴</t>
  </si>
  <si>
    <t>无锡市梁溪区机关事务管理局</t>
  </si>
  <si>
    <t>1909</t>
  </si>
  <si>
    <t>吴华鑫</t>
  </si>
  <si>
    <t>1908</t>
  </si>
  <si>
    <t>缪智诚</t>
  </si>
  <si>
    <t>1912</t>
  </si>
  <si>
    <t>周立志</t>
  </si>
  <si>
    <t>1923</t>
  </si>
  <si>
    <t>李媛媛</t>
  </si>
  <si>
    <t>1916</t>
  </si>
  <si>
    <t>唐兰岚</t>
  </si>
  <si>
    <t>1925</t>
  </si>
  <si>
    <t>唐子斌</t>
  </si>
  <si>
    <t>无锡市梁溪团区委</t>
  </si>
  <si>
    <t>办公室科员</t>
  </si>
  <si>
    <t>0115</t>
  </si>
  <si>
    <t>马琮皓</t>
  </si>
  <si>
    <t>0137</t>
  </si>
  <si>
    <t>尹冰梅</t>
  </si>
  <si>
    <t>0120</t>
  </si>
  <si>
    <t>桂启鹏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</si>
</sst>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黑体_GBK"/>
      <charset val="134"/>
    </font>
    <font>
      <b/>
      <sz val="10"/>
      <color theme="1"/>
      <name val="黑体"/>
      <charset val="134"/>
    </font>
    <font>
      <sz val="10"/>
      <color theme="1"/>
      <name val="黑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9"/>
      <color rgb="FF000000"/>
      <name val="宋体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tabSelected="1" workbookViewId="0">
      <pane ySplit="2" topLeftCell="A3" activePane="bottomLeft" state="frozen"/>
      <selection/>
      <selection pane="bottomLeft" activeCell="L1" sqref="L$1:N$1048576"/>
    </sheetView>
  </sheetViews>
  <sheetFormatPr defaultColWidth="9" defaultRowHeight="13.5"/>
  <cols>
    <col min="1" max="1" width="6" customWidth="1"/>
    <col min="2" max="2" width="27.75" style="2" customWidth="1"/>
    <col min="3" max="3" width="16.75" customWidth="1"/>
    <col min="4" max="4" width="8.125" customWidth="1"/>
    <col min="5" max="5" width="13.25" customWidth="1"/>
    <col min="6" max="6" width="10.125" customWidth="1"/>
    <col min="7" max="7" width="9" customWidth="1"/>
    <col min="8" max="8" width="9" style="3" customWidth="1"/>
    <col min="9" max="9" width="9" customWidth="1"/>
    <col min="10" max="10" width="7.5" customWidth="1"/>
    <col min="11" max="11" width="13.25" customWidth="1"/>
  </cols>
  <sheetData>
    <row r="1" s="1" customFormat="1" ht="6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55.1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1</v>
      </c>
      <c r="B3" s="8" t="s">
        <v>12</v>
      </c>
      <c r="C3" s="9" t="s">
        <v>13</v>
      </c>
      <c r="D3" s="8">
        <v>4</v>
      </c>
      <c r="E3" s="10" t="s">
        <v>14</v>
      </c>
      <c r="F3" s="9" t="s">
        <v>15</v>
      </c>
      <c r="G3" s="11">
        <v>80</v>
      </c>
      <c r="H3" s="12">
        <v>77</v>
      </c>
      <c r="I3" s="11">
        <f t="shared" ref="I3:I14" si="0">G3*0.4+H3*0.6</f>
        <v>78.2</v>
      </c>
      <c r="J3" s="20">
        <v>1</v>
      </c>
      <c r="K3" s="7" t="s">
        <v>16</v>
      </c>
    </row>
    <row r="4" spans="1:11">
      <c r="A4" s="7">
        <v>2</v>
      </c>
      <c r="B4" s="8" t="s">
        <v>12</v>
      </c>
      <c r="C4" s="9" t="s">
        <v>13</v>
      </c>
      <c r="D4" s="8"/>
      <c r="E4" s="10" t="s">
        <v>17</v>
      </c>
      <c r="F4" s="9" t="s">
        <v>18</v>
      </c>
      <c r="G4" s="11">
        <v>82</v>
      </c>
      <c r="H4" s="12">
        <v>74.8</v>
      </c>
      <c r="I4" s="11">
        <f t="shared" si="0"/>
        <v>77.68</v>
      </c>
      <c r="J4" s="20">
        <v>2</v>
      </c>
      <c r="K4" s="7" t="s">
        <v>16</v>
      </c>
    </row>
    <row r="5" spans="1:11">
      <c r="A5" s="7">
        <v>3</v>
      </c>
      <c r="B5" s="8" t="s">
        <v>12</v>
      </c>
      <c r="C5" s="9" t="s">
        <v>13</v>
      </c>
      <c r="D5" s="8"/>
      <c r="E5" s="10" t="s">
        <v>19</v>
      </c>
      <c r="F5" s="13" t="s">
        <v>20</v>
      </c>
      <c r="G5" s="11">
        <v>84</v>
      </c>
      <c r="H5" s="12">
        <v>72.9</v>
      </c>
      <c r="I5" s="11">
        <f t="shared" si="0"/>
        <v>77.34</v>
      </c>
      <c r="J5" s="20">
        <v>3</v>
      </c>
      <c r="K5" s="7" t="s">
        <v>16</v>
      </c>
    </row>
    <row r="6" spans="1:11">
      <c r="A6" s="7">
        <v>4</v>
      </c>
      <c r="B6" s="8" t="s">
        <v>12</v>
      </c>
      <c r="C6" s="9" t="s">
        <v>13</v>
      </c>
      <c r="D6" s="8"/>
      <c r="E6" s="10" t="s">
        <v>21</v>
      </c>
      <c r="F6" s="9" t="s">
        <v>22</v>
      </c>
      <c r="G6" s="11">
        <v>83</v>
      </c>
      <c r="H6" s="12">
        <v>73.4</v>
      </c>
      <c r="I6" s="11">
        <f t="shared" si="0"/>
        <v>77.24</v>
      </c>
      <c r="J6" s="20">
        <v>4</v>
      </c>
      <c r="K6" s="7" t="s">
        <v>16</v>
      </c>
    </row>
    <row r="7" spans="1:11">
      <c r="A7" s="7">
        <v>5</v>
      </c>
      <c r="B7" s="8" t="s">
        <v>12</v>
      </c>
      <c r="C7" s="9" t="s">
        <v>13</v>
      </c>
      <c r="D7" s="8"/>
      <c r="E7" s="10" t="s">
        <v>23</v>
      </c>
      <c r="F7" s="14" t="s">
        <v>24</v>
      </c>
      <c r="G7" s="11">
        <v>92</v>
      </c>
      <c r="H7" s="12">
        <v>65.9</v>
      </c>
      <c r="I7" s="11">
        <f t="shared" si="0"/>
        <v>76.34</v>
      </c>
      <c r="J7" s="20">
        <v>5</v>
      </c>
      <c r="K7" s="7" t="s">
        <v>25</v>
      </c>
    </row>
    <row r="8" spans="1:11">
      <c r="A8" s="7">
        <v>6</v>
      </c>
      <c r="B8" s="8" t="s">
        <v>12</v>
      </c>
      <c r="C8" s="9" t="s">
        <v>13</v>
      </c>
      <c r="D8" s="8"/>
      <c r="E8" s="10" t="s">
        <v>26</v>
      </c>
      <c r="F8" s="14" t="s">
        <v>27</v>
      </c>
      <c r="G8" s="11">
        <v>85</v>
      </c>
      <c r="H8" s="12">
        <v>70.4</v>
      </c>
      <c r="I8" s="11">
        <f t="shared" si="0"/>
        <v>76.24</v>
      </c>
      <c r="J8" s="20">
        <v>6</v>
      </c>
      <c r="K8" s="7" t="s">
        <v>25</v>
      </c>
    </row>
    <row r="9" spans="1:11">
      <c r="A9" s="7">
        <v>7</v>
      </c>
      <c r="B9" s="8" t="s">
        <v>12</v>
      </c>
      <c r="C9" s="9" t="s">
        <v>13</v>
      </c>
      <c r="D9" s="8"/>
      <c r="E9" s="10" t="s">
        <v>28</v>
      </c>
      <c r="F9" s="13" t="s">
        <v>29</v>
      </c>
      <c r="G9" s="11">
        <v>87</v>
      </c>
      <c r="H9" s="12">
        <v>67.1</v>
      </c>
      <c r="I9" s="11">
        <f t="shared" si="0"/>
        <v>75.06</v>
      </c>
      <c r="J9" s="20">
        <v>7</v>
      </c>
      <c r="K9" s="7" t="s">
        <v>25</v>
      </c>
    </row>
    <row r="10" spans="1:11">
      <c r="A10" s="7">
        <v>8</v>
      </c>
      <c r="B10" s="8" t="s">
        <v>12</v>
      </c>
      <c r="C10" s="9" t="s">
        <v>13</v>
      </c>
      <c r="D10" s="8"/>
      <c r="E10" s="10" t="s">
        <v>30</v>
      </c>
      <c r="F10" s="9" t="s">
        <v>31</v>
      </c>
      <c r="G10" s="11">
        <v>82</v>
      </c>
      <c r="H10" s="12">
        <v>69.4</v>
      </c>
      <c r="I10" s="11">
        <f t="shared" si="0"/>
        <v>74.44</v>
      </c>
      <c r="J10" s="20">
        <v>8</v>
      </c>
      <c r="K10" s="7" t="s">
        <v>25</v>
      </c>
    </row>
    <row r="11" spans="1:11">
      <c r="A11" s="7">
        <v>9</v>
      </c>
      <c r="B11" s="8" t="s">
        <v>12</v>
      </c>
      <c r="C11" s="9" t="s">
        <v>13</v>
      </c>
      <c r="D11" s="8"/>
      <c r="E11" s="10" t="s">
        <v>32</v>
      </c>
      <c r="F11" s="9" t="s">
        <v>33</v>
      </c>
      <c r="G11" s="11">
        <v>80</v>
      </c>
      <c r="H11" s="12">
        <v>70.6</v>
      </c>
      <c r="I11" s="11">
        <f t="shared" si="0"/>
        <v>74.36</v>
      </c>
      <c r="J11" s="20">
        <v>9</v>
      </c>
      <c r="K11" s="7" t="s">
        <v>25</v>
      </c>
    </row>
    <row r="12" spans="1:11">
      <c r="A12" s="7">
        <v>10</v>
      </c>
      <c r="B12" s="8" t="s">
        <v>12</v>
      </c>
      <c r="C12" s="9" t="s">
        <v>13</v>
      </c>
      <c r="D12" s="8"/>
      <c r="E12" s="10" t="s">
        <v>34</v>
      </c>
      <c r="F12" s="9" t="s">
        <v>35</v>
      </c>
      <c r="G12" s="11">
        <v>83</v>
      </c>
      <c r="H12" s="12">
        <v>66.8</v>
      </c>
      <c r="I12" s="11">
        <f t="shared" si="0"/>
        <v>73.28</v>
      </c>
      <c r="J12" s="20">
        <v>10</v>
      </c>
      <c r="K12" s="7" t="s">
        <v>25</v>
      </c>
    </row>
    <row r="13" spans="1:11">
      <c r="A13" s="7">
        <v>11</v>
      </c>
      <c r="B13" s="8" t="s">
        <v>12</v>
      </c>
      <c r="C13" s="9" t="s">
        <v>13</v>
      </c>
      <c r="D13" s="8"/>
      <c r="E13" s="10" t="s">
        <v>36</v>
      </c>
      <c r="F13" s="9" t="s">
        <v>37</v>
      </c>
      <c r="G13" s="11">
        <v>81</v>
      </c>
      <c r="H13" s="12">
        <v>66.2</v>
      </c>
      <c r="I13" s="11">
        <f t="shared" si="0"/>
        <v>72.12</v>
      </c>
      <c r="J13" s="20">
        <v>11</v>
      </c>
      <c r="K13" s="7" t="s">
        <v>25</v>
      </c>
    </row>
    <row r="14" spans="1:11">
      <c r="A14" s="7">
        <v>12</v>
      </c>
      <c r="B14" s="8" t="s">
        <v>12</v>
      </c>
      <c r="C14" s="9" t="s">
        <v>13</v>
      </c>
      <c r="D14" s="8"/>
      <c r="E14" s="10" t="s">
        <v>38</v>
      </c>
      <c r="F14" s="9" t="s">
        <v>39</v>
      </c>
      <c r="G14" s="11">
        <v>83</v>
      </c>
      <c r="H14" s="12">
        <v>64.3</v>
      </c>
      <c r="I14" s="11">
        <f t="shared" si="0"/>
        <v>71.78</v>
      </c>
      <c r="J14" s="20">
        <v>12</v>
      </c>
      <c r="K14" s="7" t="s">
        <v>25</v>
      </c>
    </row>
    <row r="15" spans="1:11">
      <c r="A15" s="7">
        <v>13</v>
      </c>
      <c r="B15" s="8" t="s">
        <v>12</v>
      </c>
      <c r="C15" s="9" t="s">
        <v>13</v>
      </c>
      <c r="D15" s="8"/>
      <c r="E15" s="10" t="s">
        <v>40</v>
      </c>
      <c r="F15" s="14" t="s">
        <v>41</v>
      </c>
      <c r="G15" s="11">
        <v>88</v>
      </c>
      <c r="H15" s="12" t="s">
        <v>42</v>
      </c>
      <c r="I15" s="11">
        <f>G15*0.4</f>
        <v>35.2</v>
      </c>
      <c r="J15" s="20">
        <v>13</v>
      </c>
      <c r="K15" s="7" t="s">
        <v>25</v>
      </c>
    </row>
    <row r="16" spans="1:11">
      <c r="A16" s="7">
        <v>14</v>
      </c>
      <c r="B16" s="15" t="s">
        <v>43</v>
      </c>
      <c r="C16" s="15" t="s">
        <v>44</v>
      </c>
      <c r="D16" s="8">
        <v>1</v>
      </c>
      <c r="E16" s="10" t="s">
        <v>45</v>
      </c>
      <c r="F16" s="9" t="s">
        <v>46</v>
      </c>
      <c r="G16" s="11">
        <v>85</v>
      </c>
      <c r="H16" s="12">
        <v>71.5</v>
      </c>
      <c r="I16" s="11">
        <f>G16*0.4+H16*0.6</f>
        <v>76.9</v>
      </c>
      <c r="J16" s="20">
        <v>1</v>
      </c>
      <c r="K16" s="7" t="s">
        <v>16</v>
      </c>
    </row>
    <row r="17" spans="1:11">
      <c r="A17" s="7">
        <v>15</v>
      </c>
      <c r="B17" s="15" t="s">
        <v>43</v>
      </c>
      <c r="C17" s="15" t="s">
        <v>47</v>
      </c>
      <c r="D17" s="8">
        <v>1</v>
      </c>
      <c r="E17" s="10" t="s">
        <v>48</v>
      </c>
      <c r="F17" s="9" t="s">
        <v>49</v>
      </c>
      <c r="G17" s="11">
        <v>66</v>
      </c>
      <c r="H17" s="12">
        <v>70.8</v>
      </c>
      <c r="I17" s="11">
        <f>G17*0.4+H17*0.6</f>
        <v>68.88</v>
      </c>
      <c r="J17" s="20">
        <v>1</v>
      </c>
      <c r="K17" s="7" t="s">
        <v>16</v>
      </c>
    </row>
    <row r="18" spans="1:11">
      <c r="A18" s="7">
        <v>16</v>
      </c>
      <c r="B18" s="15" t="s">
        <v>43</v>
      </c>
      <c r="C18" s="15" t="s">
        <v>47</v>
      </c>
      <c r="D18" s="8"/>
      <c r="E18" s="10" t="s">
        <v>50</v>
      </c>
      <c r="F18" s="9" t="s">
        <v>51</v>
      </c>
      <c r="G18" s="11">
        <v>55</v>
      </c>
      <c r="H18" s="12">
        <v>60.7</v>
      </c>
      <c r="I18" s="11">
        <f>G18*0.4+H18*0.6</f>
        <v>58.42</v>
      </c>
      <c r="J18" s="20">
        <v>2</v>
      </c>
      <c r="K18" s="7" t="s">
        <v>25</v>
      </c>
    </row>
    <row r="19" spans="1:11">
      <c r="A19" s="7">
        <v>17</v>
      </c>
      <c r="B19" s="15" t="s">
        <v>43</v>
      </c>
      <c r="C19" s="15" t="s">
        <v>47</v>
      </c>
      <c r="D19" s="8"/>
      <c r="E19" s="10" t="s">
        <v>52</v>
      </c>
      <c r="F19" s="9" t="s">
        <v>53</v>
      </c>
      <c r="G19" s="11">
        <v>79</v>
      </c>
      <c r="H19" s="12" t="s">
        <v>42</v>
      </c>
      <c r="I19" s="11">
        <f>G19*0.4</f>
        <v>31.6</v>
      </c>
      <c r="J19" s="20">
        <v>3</v>
      </c>
      <c r="K19" s="7" t="s">
        <v>25</v>
      </c>
    </row>
    <row r="20" spans="1:11">
      <c r="A20" s="7">
        <v>18</v>
      </c>
      <c r="B20" s="15" t="s">
        <v>43</v>
      </c>
      <c r="C20" s="15" t="s">
        <v>54</v>
      </c>
      <c r="D20" s="8">
        <v>1</v>
      </c>
      <c r="E20" s="10" t="s">
        <v>55</v>
      </c>
      <c r="F20" s="9" t="s">
        <v>56</v>
      </c>
      <c r="G20" s="11">
        <v>75</v>
      </c>
      <c r="H20" s="12">
        <v>76</v>
      </c>
      <c r="I20" s="11">
        <f t="shared" ref="I20:I29" si="1">G20*0.4+H20*0.6</f>
        <v>75.6</v>
      </c>
      <c r="J20" s="20">
        <v>1</v>
      </c>
      <c r="K20" s="7" t="s">
        <v>16</v>
      </c>
    </row>
    <row r="21" spans="1:11">
      <c r="A21" s="7">
        <v>19</v>
      </c>
      <c r="B21" s="15" t="s">
        <v>43</v>
      </c>
      <c r="C21" s="15" t="s">
        <v>54</v>
      </c>
      <c r="D21" s="8"/>
      <c r="E21" s="10" t="s">
        <v>57</v>
      </c>
      <c r="F21" s="9" t="s">
        <v>58</v>
      </c>
      <c r="G21" s="11">
        <v>78</v>
      </c>
      <c r="H21" s="12">
        <v>68.7</v>
      </c>
      <c r="I21" s="11">
        <f t="shared" si="1"/>
        <v>72.42</v>
      </c>
      <c r="J21" s="20">
        <v>2</v>
      </c>
      <c r="K21" s="7" t="s">
        <v>25</v>
      </c>
    </row>
    <row r="22" spans="1:11">
      <c r="A22" s="7">
        <v>20</v>
      </c>
      <c r="B22" s="15" t="s">
        <v>59</v>
      </c>
      <c r="C22" s="15" t="s">
        <v>60</v>
      </c>
      <c r="D22" s="8">
        <v>1</v>
      </c>
      <c r="E22" s="10" t="s">
        <v>61</v>
      </c>
      <c r="F22" s="9" t="s">
        <v>62</v>
      </c>
      <c r="G22" s="11">
        <v>90</v>
      </c>
      <c r="H22" s="12">
        <v>76.6</v>
      </c>
      <c r="I22" s="11">
        <f t="shared" si="1"/>
        <v>81.96</v>
      </c>
      <c r="J22" s="20">
        <v>1</v>
      </c>
      <c r="K22" s="7" t="s">
        <v>16</v>
      </c>
    </row>
    <row r="23" spans="1:11">
      <c r="A23" s="7">
        <v>21</v>
      </c>
      <c r="B23" s="15" t="s">
        <v>59</v>
      </c>
      <c r="C23" s="15" t="s">
        <v>60</v>
      </c>
      <c r="D23" s="8"/>
      <c r="E23" s="10" t="s">
        <v>63</v>
      </c>
      <c r="F23" s="9" t="s">
        <v>64</v>
      </c>
      <c r="G23" s="11">
        <v>87</v>
      </c>
      <c r="H23" s="12">
        <v>72.7</v>
      </c>
      <c r="I23" s="11">
        <f t="shared" si="1"/>
        <v>78.42</v>
      </c>
      <c r="J23" s="20">
        <v>2</v>
      </c>
      <c r="K23" s="7" t="s">
        <v>25</v>
      </c>
    </row>
    <row r="24" spans="1:11">
      <c r="A24" s="7">
        <v>22</v>
      </c>
      <c r="B24" s="15" t="s">
        <v>59</v>
      </c>
      <c r="C24" s="15" t="s">
        <v>60</v>
      </c>
      <c r="D24" s="8"/>
      <c r="E24" s="10" t="s">
        <v>65</v>
      </c>
      <c r="F24" s="9" t="s">
        <v>66</v>
      </c>
      <c r="G24" s="11">
        <v>86</v>
      </c>
      <c r="H24" s="12">
        <v>69.1</v>
      </c>
      <c r="I24" s="11">
        <f t="shared" si="1"/>
        <v>75.86</v>
      </c>
      <c r="J24" s="20">
        <v>3</v>
      </c>
      <c r="K24" s="7" t="s">
        <v>25</v>
      </c>
    </row>
    <row r="25" spans="1:11">
      <c r="A25" s="7">
        <v>23</v>
      </c>
      <c r="B25" s="15" t="s">
        <v>59</v>
      </c>
      <c r="C25" s="15" t="s">
        <v>67</v>
      </c>
      <c r="D25" s="8">
        <v>2</v>
      </c>
      <c r="E25" s="10" t="s">
        <v>68</v>
      </c>
      <c r="F25" s="9" t="s">
        <v>69</v>
      </c>
      <c r="G25" s="11">
        <v>80</v>
      </c>
      <c r="H25" s="12">
        <v>75.8</v>
      </c>
      <c r="I25" s="11">
        <f t="shared" si="1"/>
        <v>77.48</v>
      </c>
      <c r="J25" s="20">
        <v>1</v>
      </c>
      <c r="K25" s="7" t="s">
        <v>16</v>
      </c>
    </row>
    <row r="26" spans="1:11">
      <c r="A26" s="7">
        <v>24</v>
      </c>
      <c r="B26" s="15" t="s">
        <v>59</v>
      </c>
      <c r="C26" s="15" t="s">
        <v>67</v>
      </c>
      <c r="D26" s="8"/>
      <c r="E26" s="10" t="s">
        <v>70</v>
      </c>
      <c r="F26" s="9" t="s">
        <v>71</v>
      </c>
      <c r="G26" s="11">
        <v>85</v>
      </c>
      <c r="H26" s="12">
        <v>70.8</v>
      </c>
      <c r="I26" s="11">
        <f t="shared" si="1"/>
        <v>76.48</v>
      </c>
      <c r="J26" s="20">
        <v>2</v>
      </c>
      <c r="K26" s="7" t="s">
        <v>16</v>
      </c>
    </row>
    <row r="27" spans="1:11">
      <c r="A27" s="7">
        <v>25</v>
      </c>
      <c r="B27" s="15" t="s">
        <v>59</v>
      </c>
      <c r="C27" s="15" t="s">
        <v>67</v>
      </c>
      <c r="D27" s="8"/>
      <c r="E27" s="10" t="s">
        <v>72</v>
      </c>
      <c r="F27" s="9" t="s">
        <v>73</v>
      </c>
      <c r="G27" s="11">
        <v>83</v>
      </c>
      <c r="H27" s="12">
        <v>69.5</v>
      </c>
      <c r="I27" s="11">
        <f t="shared" si="1"/>
        <v>74.9</v>
      </c>
      <c r="J27" s="20">
        <v>3</v>
      </c>
      <c r="K27" s="7" t="s">
        <v>25</v>
      </c>
    </row>
    <row r="28" spans="1:11">
      <c r="A28" s="7">
        <v>26</v>
      </c>
      <c r="B28" s="15" t="s">
        <v>59</v>
      </c>
      <c r="C28" s="15" t="s">
        <v>67</v>
      </c>
      <c r="D28" s="8"/>
      <c r="E28" s="10" t="s">
        <v>74</v>
      </c>
      <c r="F28" s="9" t="s">
        <v>75</v>
      </c>
      <c r="G28" s="11">
        <v>85</v>
      </c>
      <c r="H28" s="12">
        <v>66.4</v>
      </c>
      <c r="I28" s="11">
        <f t="shared" si="1"/>
        <v>73.84</v>
      </c>
      <c r="J28" s="20">
        <v>4</v>
      </c>
      <c r="K28" s="7" t="s">
        <v>25</v>
      </c>
    </row>
    <row r="29" spans="1:11">
      <c r="A29" s="7">
        <v>27</v>
      </c>
      <c r="B29" s="15" t="s">
        <v>59</v>
      </c>
      <c r="C29" s="15" t="s">
        <v>67</v>
      </c>
      <c r="D29" s="8"/>
      <c r="E29" s="10" t="s">
        <v>76</v>
      </c>
      <c r="F29" s="9" t="s">
        <v>77</v>
      </c>
      <c r="G29" s="11">
        <v>81</v>
      </c>
      <c r="H29" s="12">
        <v>68.1</v>
      </c>
      <c r="I29" s="11">
        <f t="shared" si="1"/>
        <v>73.26</v>
      </c>
      <c r="J29" s="20">
        <v>5</v>
      </c>
      <c r="K29" s="7" t="s">
        <v>25</v>
      </c>
    </row>
    <row r="30" spans="1:11">
      <c r="A30" s="7">
        <v>28</v>
      </c>
      <c r="B30" s="15" t="s">
        <v>59</v>
      </c>
      <c r="C30" s="15" t="s">
        <v>67</v>
      </c>
      <c r="D30" s="8"/>
      <c r="E30" s="10" t="s">
        <v>78</v>
      </c>
      <c r="F30" s="9" t="s">
        <v>79</v>
      </c>
      <c r="G30" s="11">
        <v>88</v>
      </c>
      <c r="H30" s="12" t="s">
        <v>42</v>
      </c>
      <c r="I30" s="11">
        <f>G30*0.4</f>
        <v>35.2</v>
      </c>
      <c r="J30" s="20">
        <v>6</v>
      </c>
      <c r="K30" s="7" t="s">
        <v>25</v>
      </c>
    </row>
    <row r="31" spans="1:11">
      <c r="A31" s="7">
        <v>29</v>
      </c>
      <c r="B31" s="15" t="s">
        <v>59</v>
      </c>
      <c r="C31" s="15" t="s">
        <v>80</v>
      </c>
      <c r="D31" s="8">
        <v>2</v>
      </c>
      <c r="E31" s="10" t="s">
        <v>81</v>
      </c>
      <c r="F31" s="9" t="s">
        <v>82</v>
      </c>
      <c r="G31" s="11">
        <v>86</v>
      </c>
      <c r="H31" s="12">
        <v>76.1</v>
      </c>
      <c r="I31" s="11">
        <f>G31*0.4+H31*0.6</f>
        <v>80.06</v>
      </c>
      <c r="J31" s="20">
        <v>1</v>
      </c>
      <c r="K31" s="7" t="s">
        <v>16</v>
      </c>
    </row>
    <row r="32" spans="1:11">
      <c r="A32" s="7">
        <v>30</v>
      </c>
      <c r="B32" s="15" t="s">
        <v>59</v>
      </c>
      <c r="C32" s="15" t="s">
        <v>80</v>
      </c>
      <c r="D32" s="8"/>
      <c r="E32" s="10" t="s">
        <v>83</v>
      </c>
      <c r="F32" s="9" t="s">
        <v>84</v>
      </c>
      <c r="G32" s="11">
        <v>81</v>
      </c>
      <c r="H32" s="12">
        <v>77.1</v>
      </c>
      <c r="I32" s="11">
        <f>G32*0.4+H32*0.6</f>
        <v>78.66</v>
      </c>
      <c r="J32" s="20">
        <v>2</v>
      </c>
      <c r="K32" s="7" t="s">
        <v>16</v>
      </c>
    </row>
    <row r="33" spans="1:11">
      <c r="A33" s="7">
        <v>31</v>
      </c>
      <c r="B33" s="15" t="s">
        <v>59</v>
      </c>
      <c r="C33" s="15" t="s">
        <v>80</v>
      </c>
      <c r="D33" s="8"/>
      <c r="E33" s="10" t="s">
        <v>85</v>
      </c>
      <c r="F33" s="9" t="s">
        <v>86</v>
      </c>
      <c r="G33" s="11">
        <v>84</v>
      </c>
      <c r="H33" s="12">
        <v>71.6</v>
      </c>
      <c r="I33" s="11">
        <f>G33*0.4+H33*0.6</f>
        <v>76.56</v>
      </c>
      <c r="J33" s="20">
        <v>3</v>
      </c>
      <c r="K33" s="7" t="s">
        <v>25</v>
      </c>
    </row>
    <row r="34" spans="1:11">
      <c r="A34" s="7">
        <v>32</v>
      </c>
      <c r="B34" s="15" t="s">
        <v>59</v>
      </c>
      <c r="C34" s="15" t="s">
        <v>80</v>
      </c>
      <c r="D34" s="8"/>
      <c r="E34" s="10" t="s">
        <v>87</v>
      </c>
      <c r="F34" s="9" t="s">
        <v>88</v>
      </c>
      <c r="G34" s="11">
        <v>81</v>
      </c>
      <c r="H34" s="12">
        <v>73.6</v>
      </c>
      <c r="I34" s="11">
        <f>G34*0.4+H34*0.6</f>
        <v>76.56</v>
      </c>
      <c r="J34" s="20">
        <v>4</v>
      </c>
      <c r="K34" s="7" t="s">
        <v>25</v>
      </c>
    </row>
    <row r="35" spans="1:11">
      <c r="A35" s="7">
        <v>33</v>
      </c>
      <c r="B35" s="15" t="s">
        <v>59</v>
      </c>
      <c r="C35" s="15" t="s">
        <v>80</v>
      </c>
      <c r="D35" s="8"/>
      <c r="E35" s="10" t="s">
        <v>89</v>
      </c>
      <c r="F35" s="9" t="s">
        <v>90</v>
      </c>
      <c r="G35" s="11">
        <v>82</v>
      </c>
      <c r="H35" s="12">
        <v>71.5</v>
      </c>
      <c r="I35" s="11">
        <f>G35*0.4+H35*0.6</f>
        <v>75.7</v>
      </c>
      <c r="J35" s="20">
        <v>5</v>
      </c>
      <c r="K35" s="7" t="s">
        <v>25</v>
      </c>
    </row>
    <row r="36" spans="1:11">
      <c r="A36" s="7">
        <v>34</v>
      </c>
      <c r="B36" s="15" t="s">
        <v>59</v>
      </c>
      <c r="C36" s="15" t="s">
        <v>80</v>
      </c>
      <c r="D36" s="8"/>
      <c r="E36" s="10" t="s">
        <v>91</v>
      </c>
      <c r="F36" s="9" t="s">
        <v>92</v>
      </c>
      <c r="G36" s="11">
        <v>84</v>
      </c>
      <c r="H36" s="12" t="s">
        <v>42</v>
      </c>
      <c r="I36" s="11">
        <f>G36*0.4</f>
        <v>33.6</v>
      </c>
      <c r="J36" s="20">
        <v>6</v>
      </c>
      <c r="K36" s="7" t="s">
        <v>25</v>
      </c>
    </row>
    <row r="37" spans="1:11">
      <c r="A37" s="7">
        <v>35</v>
      </c>
      <c r="B37" s="15" t="s">
        <v>59</v>
      </c>
      <c r="C37" s="15" t="s">
        <v>80</v>
      </c>
      <c r="D37" s="8"/>
      <c r="E37" s="10" t="s">
        <v>93</v>
      </c>
      <c r="F37" s="9" t="s">
        <v>94</v>
      </c>
      <c r="G37" s="11">
        <v>84</v>
      </c>
      <c r="H37" s="12" t="s">
        <v>42</v>
      </c>
      <c r="I37" s="11">
        <f>G37*0.4</f>
        <v>33.6</v>
      </c>
      <c r="J37" s="20">
        <v>7</v>
      </c>
      <c r="K37" s="7" t="s">
        <v>25</v>
      </c>
    </row>
    <row r="38" spans="1:11">
      <c r="A38" s="7">
        <v>36</v>
      </c>
      <c r="B38" s="15" t="s">
        <v>95</v>
      </c>
      <c r="C38" s="15" t="s">
        <v>96</v>
      </c>
      <c r="D38" s="8">
        <v>1</v>
      </c>
      <c r="E38" s="10" t="s">
        <v>97</v>
      </c>
      <c r="F38" s="9" t="s">
        <v>98</v>
      </c>
      <c r="G38" s="11">
        <v>83</v>
      </c>
      <c r="H38" s="12">
        <v>73.6</v>
      </c>
      <c r="I38" s="11">
        <f>G38*0.4+H38*0.6</f>
        <v>77.36</v>
      </c>
      <c r="J38" s="20">
        <v>1</v>
      </c>
      <c r="K38" s="7" t="s">
        <v>16</v>
      </c>
    </row>
    <row r="39" spans="1:11">
      <c r="A39" s="7">
        <v>37</v>
      </c>
      <c r="B39" s="15" t="s">
        <v>95</v>
      </c>
      <c r="C39" s="15" t="s">
        <v>96</v>
      </c>
      <c r="D39" s="8"/>
      <c r="E39" s="10" t="s">
        <v>99</v>
      </c>
      <c r="F39" s="9" t="s">
        <v>100</v>
      </c>
      <c r="G39" s="11">
        <v>78</v>
      </c>
      <c r="H39" s="12">
        <v>74.2</v>
      </c>
      <c r="I39" s="11">
        <f>G39*0.4+H39*0.6</f>
        <v>75.72</v>
      </c>
      <c r="J39" s="20">
        <v>2</v>
      </c>
      <c r="K39" s="7" t="s">
        <v>25</v>
      </c>
    </row>
    <row r="40" spans="1:11">
      <c r="A40" s="7">
        <v>38</v>
      </c>
      <c r="B40" s="15" t="s">
        <v>95</v>
      </c>
      <c r="C40" s="15" t="s">
        <v>96</v>
      </c>
      <c r="D40" s="8"/>
      <c r="E40" s="10" t="s">
        <v>101</v>
      </c>
      <c r="F40" s="9" t="s">
        <v>102</v>
      </c>
      <c r="G40" s="11">
        <v>85</v>
      </c>
      <c r="H40" s="12" t="s">
        <v>42</v>
      </c>
      <c r="I40" s="11">
        <f>G40*0.4</f>
        <v>34</v>
      </c>
      <c r="J40" s="20">
        <v>3</v>
      </c>
      <c r="K40" s="7" t="s">
        <v>25</v>
      </c>
    </row>
    <row r="41" spans="1:11">
      <c r="A41" s="7">
        <v>39</v>
      </c>
      <c r="B41" s="15" t="s">
        <v>95</v>
      </c>
      <c r="C41" s="15" t="s">
        <v>103</v>
      </c>
      <c r="D41" s="8">
        <v>1</v>
      </c>
      <c r="E41" s="10" t="s">
        <v>104</v>
      </c>
      <c r="F41" s="9" t="s">
        <v>105</v>
      </c>
      <c r="G41" s="11">
        <v>87</v>
      </c>
      <c r="H41" s="12">
        <v>75.7</v>
      </c>
      <c r="I41" s="11">
        <f t="shared" ref="I41:I48" si="2">G41*0.4+H41*0.6</f>
        <v>80.22</v>
      </c>
      <c r="J41" s="20">
        <v>1</v>
      </c>
      <c r="K41" s="7" t="s">
        <v>16</v>
      </c>
    </row>
    <row r="42" spans="1:11">
      <c r="A42" s="7">
        <v>40</v>
      </c>
      <c r="B42" s="15" t="s">
        <v>95</v>
      </c>
      <c r="C42" s="15" t="s">
        <v>103</v>
      </c>
      <c r="D42" s="8"/>
      <c r="E42" s="10" t="s">
        <v>106</v>
      </c>
      <c r="F42" s="9" t="s">
        <v>107</v>
      </c>
      <c r="G42" s="11">
        <v>88</v>
      </c>
      <c r="H42" s="12">
        <v>70.7</v>
      </c>
      <c r="I42" s="11">
        <f t="shared" si="2"/>
        <v>77.62</v>
      </c>
      <c r="J42" s="20">
        <v>2</v>
      </c>
      <c r="K42" s="7" t="s">
        <v>25</v>
      </c>
    </row>
    <row r="43" spans="1:11">
      <c r="A43" s="7">
        <v>41</v>
      </c>
      <c r="B43" s="15" t="s">
        <v>95</v>
      </c>
      <c r="C43" s="15" t="s">
        <v>103</v>
      </c>
      <c r="D43" s="8"/>
      <c r="E43" s="10" t="s">
        <v>108</v>
      </c>
      <c r="F43" s="9" t="s">
        <v>109</v>
      </c>
      <c r="G43" s="11">
        <v>87</v>
      </c>
      <c r="H43" s="12">
        <v>70.6</v>
      </c>
      <c r="I43" s="11">
        <f t="shared" si="2"/>
        <v>77.16</v>
      </c>
      <c r="J43" s="20">
        <v>3</v>
      </c>
      <c r="K43" s="7" t="s">
        <v>25</v>
      </c>
    </row>
    <row r="44" spans="1:11">
      <c r="A44" s="7">
        <v>42</v>
      </c>
      <c r="B44" s="15" t="s">
        <v>110</v>
      </c>
      <c r="C44" s="15" t="s">
        <v>111</v>
      </c>
      <c r="D44" s="8">
        <v>1</v>
      </c>
      <c r="E44" s="10" t="s">
        <v>112</v>
      </c>
      <c r="F44" s="9" t="s">
        <v>113</v>
      </c>
      <c r="G44" s="11">
        <v>94</v>
      </c>
      <c r="H44" s="12">
        <v>71.1</v>
      </c>
      <c r="I44" s="11">
        <f t="shared" si="2"/>
        <v>80.26</v>
      </c>
      <c r="J44" s="20">
        <v>1</v>
      </c>
      <c r="K44" s="7" t="s">
        <v>16</v>
      </c>
    </row>
    <row r="45" spans="1:11">
      <c r="A45" s="7">
        <v>43</v>
      </c>
      <c r="B45" s="15" t="s">
        <v>110</v>
      </c>
      <c r="C45" s="15" t="s">
        <v>111</v>
      </c>
      <c r="D45" s="8"/>
      <c r="E45" s="10" t="s">
        <v>114</v>
      </c>
      <c r="F45" s="9" t="s">
        <v>115</v>
      </c>
      <c r="G45" s="11">
        <v>91</v>
      </c>
      <c r="H45" s="12">
        <v>71.4</v>
      </c>
      <c r="I45" s="11">
        <f t="shared" si="2"/>
        <v>79.24</v>
      </c>
      <c r="J45" s="20">
        <v>2</v>
      </c>
      <c r="K45" s="7" t="s">
        <v>25</v>
      </c>
    </row>
    <row r="46" spans="1:11">
      <c r="A46" s="7">
        <v>44</v>
      </c>
      <c r="B46" s="15" t="s">
        <v>110</v>
      </c>
      <c r="C46" s="15" t="s">
        <v>111</v>
      </c>
      <c r="D46" s="8"/>
      <c r="E46" s="10" t="s">
        <v>116</v>
      </c>
      <c r="F46" s="9" t="s">
        <v>117</v>
      </c>
      <c r="G46" s="11">
        <v>90</v>
      </c>
      <c r="H46" s="12">
        <v>67.9</v>
      </c>
      <c r="I46" s="11">
        <f t="shared" si="2"/>
        <v>76.74</v>
      </c>
      <c r="J46" s="20">
        <v>3</v>
      </c>
      <c r="K46" s="7" t="s">
        <v>25</v>
      </c>
    </row>
    <row r="47" spans="1:11">
      <c r="A47" s="7">
        <v>45</v>
      </c>
      <c r="B47" s="15" t="s">
        <v>118</v>
      </c>
      <c r="C47" s="15" t="s">
        <v>119</v>
      </c>
      <c r="D47" s="8">
        <v>1</v>
      </c>
      <c r="E47" s="10" t="s">
        <v>120</v>
      </c>
      <c r="F47" s="9" t="s">
        <v>121</v>
      </c>
      <c r="G47" s="11">
        <v>91</v>
      </c>
      <c r="H47" s="12">
        <v>71.3</v>
      </c>
      <c r="I47" s="11">
        <f t="shared" si="2"/>
        <v>79.18</v>
      </c>
      <c r="J47" s="20">
        <v>1</v>
      </c>
      <c r="K47" s="7" t="s">
        <v>16</v>
      </c>
    </row>
    <row r="48" spans="1:11">
      <c r="A48" s="7">
        <v>46</v>
      </c>
      <c r="B48" s="15" t="s">
        <v>118</v>
      </c>
      <c r="C48" s="15" t="s">
        <v>119</v>
      </c>
      <c r="D48" s="8"/>
      <c r="E48" s="10" t="s">
        <v>122</v>
      </c>
      <c r="F48" s="9" t="s">
        <v>123</v>
      </c>
      <c r="G48" s="11">
        <v>86</v>
      </c>
      <c r="H48" s="12">
        <v>72.8</v>
      </c>
      <c r="I48" s="11">
        <f t="shared" si="2"/>
        <v>78.08</v>
      </c>
      <c r="J48" s="20">
        <v>2</v>
      </c>
      <c r="K48" s="7" t="s">
        <v>25</v>
      </c>
    </row>
    <row r="49" spans="1:11">
      <c r="A49" s="7">
        <v>47</v>
      </c>
      <c r="B49" s="15" t="s">
        <v>118</v>
      </c>
      <c r="C49" s="15" t="s">
        <v>119</v>
      </c>
      <c r="D49" s="8"/>
      <c r="E49" s="10" t="s">
        <v>124</v>
      </c>
      <c r="F49" s="9" t="s">
        <v>125</v>
      </c>
      <c r="G49" s="11">
        <v>86</v>
      </c>
      <c r="H49" s="12" t="s">
        <v>42</v>
      </c>
      <c r="I49" s="11">
        <f>G49*0.4</f>
        <v>34.4</v>
      </c>
      <c r="J49" s="20">
        <v>3</v>
      </c>
      <c r="K49" s="7" t="s">
        <v>25</v>
      </c>
    </row>
    <row r="50" spans="1:11">
      <c r="A50" s="7">
        <v>48</v>
      </c>
      <c r="B50" s="15" t="s">
        <v>118</v>
      </c>
      <c r="C50" s="15" t="s">
        <v>126</v>
      </c>
      <c r="D50" s="8">
        <v>1</v>
      </c>
      <c r="E50" s="10" t="s">
        <v>127</v>
      </c>
      <c r="F50" s="9" t="s">
        <v>128</v>
      </c>
      <c r="G50" s="11">
        <v>88</v>
      </c>
      <c r="H50" s="12">
        <v>69.4</v>
      </c>
      <c r="I50" s="11">
        <f t="shared" ref="I50:I57" si="3">G50*0.4+H50*0.6</f>
        <v>76.84</v>
      </c>
      <c r="J50" s="20">
        <v>1</v>
      </c>
      <c r="K50" s="7" t="s">
        <v>16</v>
      </c>
    </row>
    <row r="51" spans="1:11">
      <c r="A51" s="7">
        <v>49</v>
      </c>
      <c r="B51" s="15" t="s">
        <v>118</v>
      </c>
      <c r="C51" s="15" t="s">
        <v>126</v>
      </c>
      <c r="D51" s="8"/>
      <c r="E51" s="10" t="s">
        <v>129</v>
      </c>
      <c r="F51" s="9" t="s">
        <v>130</v>
      </c>
      <c r="G51" s="11">
        <v>82</v>
      </c>
      <c r="H51" s="12">
        <v>69.7</v>
      </c>
      <c r="I51" s="11">
        <f t="shared" si="3"/>
        <v>74.62</v>
      </c>
      <c r="J51" s="20">
        <v>2</v>
      </c>
      <c r="K51" s="7" t="s">
        <v>25</v>
      </c>
    </row>
    <row r="52" spans="1:11">
      <c r="A52" s="7">
        <v>50</v>
      </c>
      <c r="B52" s="15" t="s">
        <v>118</v>
      </c>
      <c r="C52" s="15" t="s">
        <v>126</v>
      </c>
      <c r="D52" s="8"/>
      <c r="E52" s="10" t="s">
        <v>131</v>
      </c>
      <c r="F52" s="9" t="s">
        <v>132</v>
      </c>
      <c r="G52" s="11">
        <v>82</v>
      </c>
      <c r="H52" s="12">
        <v>69.4</v>
      </c>
      <c r="I52" s="11">
        <f t="shared" si="3"/>
        <v>74.44</v>
      </c>
      <c r="J52" s="20">
        <v>3</v>
      </c>
      <c r="K52" s="7" t="s">
        <v>25</v>
      </c>
    </row>
    <row r="53" spans="1:11">
      <c r="A53" s="7">
        <v>51</v>
      </c>
      <c r="B53" s="15" t="s">
        <v>133</v>
      </c>
      <c r="C53" s="15" t="s">
        <v>60</v>
      </c>
      <c r="D53" s="8">
        <v>1</v>
      </c>
      <c r="E53" s="10" t="s">
        <v>134</v>
      </c>
      <c r="F53" s="9" t="s">
        <v>135</v>
      </c>
      <c r="G53" s="11">
        <v>83</v>
      </c>
      <c r="H53" s="12">
        <v>72.1</v>
      </c>
      <c r="I53" s="11">
        <f t="shared" si="3"/>
        <v>76.46</v>
      </c>
      <c r="J53" s="20">
        <v>1</v>
      </c>
      <c r="K53" s="7" t="s">
        <v>16</v>
      </c>
    </row>
    <row r="54" spans="1:11">
      <c r="A54" s="7">
        <v>52</v>
      </c>
      <c r="B54" s="15" t="s">
        <v>133</v>
      </c>
      <c r="C54" s="15" t="s">
        <v>60</v>
      </c>
      <c r="D54" s="8"/>
      <c r="E54" s="10" t="s">
        <v>136</v>
      </c>
      <c r="F54" s="9" t="s">
        <v>137</v>
      </c>
      <c r="G54" s="11">
        <v>77</v>
      </c>
      <c r="H54" s="12">
        <v>75.9</v>
      </c>
      <c r="I54" s="11">
        <f t="shared" si="3"/>
        <v>76.34</v>
      </c>
      <c r="J54" s="20">
        <v>2</v>
      </c>
      <c r="K54" s="7" t="s">
        <v>25</v>
      </c>
    </row>
    <row r="55" spans="1:11">
      <c r="A55" s="7">
        <v>53</v>
      </c>
      <c r="B55" s="15" t="s">
        <v>133</v>
      </c>
      <c r="C55" s="15" t="s">
        <v>60</v>
      </c>
      <c r="D55" s="8"/>
      <c r="E55" s="10" t="s">
        <v>138</v>
      </c>
      <c r="F55" s="9" t="s">
        <v>139</v>
      </c>
      <c r="G55" s="11">
        <v>80</v>
      </c>
      <c r="H55" s="12">
        <v>73.4</v>
      </c>
      <c r="I55" s="11">
        <f t="shared" si="3"/>
        <v>76.04</v>
      </c>
      <c r="J55" s="20">
        <v>3</v>
      </c>
      <c r="K55" s="7" t="s">
        <v>25</v>
      </c>
    </row>
    <row r="56" spans="1:11">
      <c r="A56" s="7">
        <v>54</v>
      </c>
      <c r="B56" s="15" t="s">
        <v>133</v>
      </c>
      <c r="C56" s="15" t="s">
        <v>67</v>
      </c>
      <c r="D56" s="8">
        <v>1</v>
      </c>
      <c r="E56" s="10" t="s">
        <v>140</v>
      </c>
      <c r="F56" s="9" t="s">
        <v>141</v>
      </c>
      <c r="G56" s="11">
        <v>80</v>
      </c>
      <c r="H56" s="12">
        <v>71.1</v>
      </c>
      <c r="I56" s="11">
        <f t="shared" si="3"/>
        <v>74.66</v>
      </c>
      <c r="J56" s="20">
        <v>1</v>
      </c>
      <c r="K56" s="7" t="s">
        <v>16</v>
      </c>
    </row>
    <row r="57" spans="1:11">
      <c r="A57" s="7">
        <v>55</v>
      </c>
      <c r="B57" s="15" t="s">
        <v>133</v>
      </c>
      <c r="C57" s="15" t="s">
        <v>67</v>
      </c>
      <c r="D57" s="8"/>
      <c r="E57" s="10" t="s">
        <v>142</v>
      </c>
      <c r="F57" s="9" t="s">
        <v>143</v>
      </c>
      <c r="G57" s="11">
        <v>80</v>
      </c>
      <c r="H57" s="12">
        <v>70.9</v>
      </c>
      <c r="I57" s="11">
        <f t="shared" si="3"/>
        <v>74.54</v>
      </c>
      <c r="J57" s="20">
        <v>2</v>
      </c>
      <c r="K57" s="7" t="s">
        <v>25</v>
      </c>
    </row>
    <row r="58" spans="1:11">
      <c r="A58" s="7">
        <v>56</v>
      </c>
      <c r="B58" s="15" t="s">
        <v>133</v>
      </c>
      <c r="C58" s="15" t="s">
        <v>67</v>
      </c>
      <c r="D58" s="8"/>
      <c r="E58" s="10" t="s">
        <v>144</v>
      </c>
      <c r="F58" s="9" t="s">
        <v>145</v>
      </c>
      <c r="G58" s="11">
        <v>77</v>
      </c>
      <c r="H58" s="12" t="s">
        <v>42</v>
      </c>
      <c r="I58" s="11">
        <f>G58*0.4</f>
        <v>30.8</v>
      </c>
      <c r="J58" s="20">
        <v>3</v>
      </c>
      <c r="K58" s="7" t="s">
        <v>25</v>
      </c>
    </row>
    <row r="59" spans="1:11">
      <c r="A59" s="7">
        <v>57</v>
      </c>
      <c r="B59" s="16" t="s">
        <v>146</v>
      </c>
      <c r="C59" s="16" t="s">
        <v>147</v>
      </c>
      <c r="D59" s="8">
        <v>1</v>
      </c>
      <c r="E59" s="17" t="s">
        <v>148</v>
      </c>
      <c r="F59" s="9" t="s">
        <v>149</v>
      </c>
      <c r="G59" s="18">
        <v>87</v>
      </c>
      <c r="H59" s="19">
        <v>74.9</v>
      </c>
      <c r="I59" s="11">
        <f>G59*0.4+H59*0.6</f>
        <v>79.74</v>
      </c>
      <c r="J59" s="20">
        <v>1</v>
      </c>
      <c r="K59" s="7" t="s">
        <v>16</v>
      </c>
    </row>
    <row r="60" spans="1:11">
      <c r="A60" s="7">
        <v>58</v>
      </c>
      <c r="B60" s="15" t="s">
        <v>146</v>
      </c>
      <c r="C60" s="16" t="s">
        <v>147</v>
      </c>
      <c r="D60" s="8"/>
      <c r="E60" s="10" t="s">
        <v>150</v>
      </c>
      <c r="F60" s="9" t="s">
        <v>151</v>
      </c>
      <c r="G60" s="11">
        <v>85</v>
      </c>
      <c r="H60" s="12">
        <v>75</v>
      </c>
      <c r="I60" s="11">
        <f>G60*0.4+H60*0.6</f>
        <v>79</v>
      </c>
      <c r="J60" s="20">
        <v>2</v>
      </c>
      <c r="K60" s="7" t="s">
        <v>25</v>
      </c>
    </row>
    <row r="61" spans="1:11">
      <c r="A61" s="7">
        <v>59</v>
      </c>
      <c r="B61" s="15" t="s">
        <v>146</v>
      </c>
      <c r="C61" s="16" t="s">
        <v>147</v>
      </c>
      <c r="D61" s="8"/>
      <c r="E61" s="10" t="s">
        <v>152</v>
      </c>
      <c r="F61" s="9" t="s">
        <v>153</v>
      </c>
      <c r="G61" s="11">
        <v>86</v>
      </c>
      <c r="H61" s="12">
        <v>69.7</v>
      </c>
      <c r="I61" s="11">
        <f>G61*0.4+H61*0.6</f>
        <v>76.22</v>
      </c>
      <c r="J61" s="20">
        <v>3</v>
      </c>
      <c r="K61" s="7" t="s">
        <v>25</v>
      </c>
    </row>
  </sheetData>
  <autoFilter ref="A2:K61">
    <extLst/>
  </autoFilter>
  <sortState ref="A3:L61">
    <sortCondition ref="I3:I61" descending="1"/>
  </sortState>
  <mergeCells count="15">
    <mergeCell ref="A1:K1"/>
    <mergeCell ref="D3:D15"/>
    <mergeCell ref="D17:D19"/>
    <mergeCell ref="D20:D21"/>
    <mergeCell ref="D22:D24"/>
    <mergeCell ref="D25:D30"/>
    <mergeCell ref="D31:D37"/>
    <mergeCell ref="D38:D40"/>
    <mergeCell ref="D41:D43"/>
    <mergeCell ref="D44:D46"/>
    <mergeCell ref="D47:D49"/>
    <mergeCell ref="D50:D52"/>
    <mergeCell ref="D53:D55"/>
    <mergeCell ref="D56:D58"/>
    <mergeCell ref="D59:D61"/>
  </mergeCells>
  <pageMargins left="0.904861111111111" right="0.550694444444444" top="0.629861111111111" bottom="0.629861111111111" header="0.590277777777778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2022-08-22T03:37:00Z</dcterms:created>
  <dcterms:modified xsi:type="dcterms:W3CDTF">2024-06-03T05:26:29Z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13693F2EC4974D5FAF1F74D64DA070E5</vt:lpwstr>
  </property>
  <property fmtid="{D5CDD505-2E9C-101B-9397-08002B2CF9AE}" pid="3" name="KSOProductBuildVer">
    <vt:lpwstr>2052-12.1.0.16929</vt:lpwstr>
  </property>
</Properties>
</file>