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<sst xmlns="http://schemas.openxmlformats.org/spreadsheetml/2006/main" count="445" uniqueCount="246">
  <si>
    <r>
      <rPr>
        <sz val="16"/>
        <rFont val="黑体"/>
        <charset val="134"/>
      </rPr>
      <t>附件</t>
    </r>
    <r>
      <rPr>
        <sz val="16"/>
        <rFont val="Times New Roman"/>
        <charset val="0"/>
      </rPr>
      <t>2</t>
    </r>
    <r>
      <rPr>
        <sz val="16"/>
        <rFont val="黑体"/>
        <charset val="134"/>
      </rPr>
      <t>：</t>
    </r>
  </si>
  <si>
    <r>
      <rPr>
        <sz val="20"/>
        <rFont val="Times New Roman"/>
        <charset val="0"/>
      </rPr>
      <t>2024</t>
    </r>
    <r>
      <rPr>
        <sz val="20"/>
        <rFont val="方正小标宋_GBK"/>
        <charset val="134"/>
      </rPr>
      <t>年荆门市市直教育系统（含技师学院、市城建幼儿园、市体育艺术学校）事业单位面试人员综合成绩表</t>
    </r>
  </si>
  <si>
    <r>
      <rPr>
        <sz val="11"/>
        <rFont val="黑体"/>
        <charset val="134"/>
      </rPr>
      <t>序号</t>
    </r>
  </si>
  <si>
    <r>
      <rPr>
        <sz val="11"/>
        <rFont val="黑体"/>
        <charset val="134"/>
      </rPr>
      <t>主管部门</t>
    </r>
  </si>
  <si>
    <r>
      <rPr>
        <sz val="11"/>
        <rFont val="黑体"/>
        <charset val="134"/>
      </rPr>
      <t>招考单位名称</t>
    </r>
  </si>
  <si>
    <r>
      <rPr>
        <sz val="11"/>
        <rFont val="黑体"/>
        <charset val="134"/>
      </rPr>
      <t>报考岗位</t>
    </r>
  </si>
  <si>
    <r>
      <rPr>
        <sz val="11"/>
        <rFont val="黑体"/>
        <charset val="134"/>
      </rPr>
      <t>职位代码</t>
    </r>
  </si>
  <si>
    <r>
      <rPr>
        <sz val="11"/>
        <rFont val="黑体"/>
        <charset val="134"/>
      </rPr>
      <t>招聘人数</t>
    </r>
  </si>
  <si>
    <r>
      <rPr>
        <sz val="11"/>
        <rFont val="黑体"/>
        <charset val="134"/>
      </rPr>
      <t>姓名</t>
    </r>
  </si>
  <si>
    <r>
      <rPr>
        <sz val="11"/>
        <rFont val="黑体"/>
        <charset val="134"/>
      </rPr>
      <t>准考证号</t>
    </r>
  </si>
  <si>
    <r>
      <rPr>
        <sz val="11"/>
        <rFont val="黑体"/>
        <charset val="134"/>
      </rPr>
      <t>笔试折后分（含政策性加分）</t>
    </r>
  </si>
  <si>
    <r>
      <rPr>
        <sz val="11"/>
        <rFont val="黑体"/>
        <charset val="134"/>
      </rPr>
      <t>面试分数</t>
    </r>
  </si>
  <si>
    <r>
      <rPr>
        <sz val="11"/>
        <rFont val="黑体"/>
        <charset val="134"/>
      </rPr>
      <t>面试折后分</t>
    </r>
  </si>
  <si>
    <r>
      <rPr>
        <sz val="11"/>
        <rFont val="黑体"/>
        <charset val="134"/>
      </rPr>
      <t>排名</t>
    </r>
  </si>
  <si>
    <t>综合成绩</t>
  </si>
  <si>
    <r>
      <rPr>
        <sz val="11"/>
        <rFont val="宋体"/>
        <charset val="134"/>
      </rPr>
      <t>市教育局</t>
    </r>
  </si>
  <si>
    <t>荆门职业学院</t>
  </si>
  <si>
    <t>电气专业教师</t>
  </si>
  <si>
    <t>14208001010001001</t>
  </si>
  <si>
    <t>邓雨农</t>
  </si>
  <si>
    <t>3142080625321</t>
  </si>
  <si>
    <t>朱明明</t>
  </si>
  <si>
    <t>3142080625808</t>
  </si>
  <si>
    <t>余梦琪</t>
  </si>
  <si>
    <t>3142080624411</t>
  </si>
  <si>
    <t>陈鑫芃</t>
  </si>
  <si>
    <t>3142080625921</t>
  </si>
  <si>
    <t>湖北信息工程学校</t>
  </si>
  <si>
    <t>设计专业教师</t>
  </si>
  <si>
    <t>14208001010002001</t>
  </si>
  <si>
    <t>易雪</t>
  </si>
  <si>
    <t>4242080839711</t>
  </si>
  <si>
    <t>孙楠</t>
  </si>
  <si>
    <t>4242080839702</t>
  </si>
  <si>
    <t>曹栩瑶</t>
  </si>
  <si>
    <t>4242080838427</t>
  </si>
  <si>
    <t>心理健康教师</t>
  </si>
  <si>
    <t>14208001010002002</t>
  </si>
  <si>
    <t>周木子慧</t>
  </si>
  <si>
    <t>4242080838915</t>
  </si>
  <si>
    <t>彭慧玲</t>
  </si>
  <si>
    <t>4242080840220</t>
  </si>
  <si>
    <t>陈慧</t>
  </si>
  <si>
    <t>4242080840518</t>
  </si>
  <si>
    <t>语文教师</t>
  </si>
  <si>
    <t>14208001010002003</t>
  </si>
  <si>
    <t>王轲</t>
  </si>
  <si>
    <t>4242080839104</t>
  </si>
  <si>
    <t>侯盼晴</t>
  </si>
  <si>
    <t>4242080839117</t>
  </si>
  <si>
    <t>胡佳琪</t>
  </si>
  <si>
    <t>4242080840029</t>
  </si>
  <si>
    <t>历史教师</t>
  </si>
  <si>
    <t>14208001010002004</t>
  </si>
  <si>
    <t>李旻珲</t>
  </si>
  <si>
    <t>4242080839227</t>
  </si>
  <si>
    <t>周渝佳</t>
  </si>
  <si>
    <t>4242080839504</t>
  </si>
  <si>
    <t>周艳</t>
  </si>
  <si>
    <t>4242080840523</t>
  </si>
  <si>
    <t>钳工实习指导教师</t>
  </si>
  <si>
    <t>14208001010002005</t>
  </si>
  <si>
    <t>谭泽宇</t>
  </si>
  <si>
    <t>4242080840321</t>
  </si>
  <si>
    <t>孙旭通</t>
  </si>
  <si>
    <t>4242080839510</t>
  </si>
  <si>
    <t>学前教育实习指导教师</t>
  </si>
  <si>
    <t>14208001010002007</t>
  </si>
  <si>
    <t>苏欣颖</t>
  </si>
  <si>
    <t>4242080840013</t>
  </si>
  <si>
    <t>谢灿</t>
  </si>
  <si>
    <t>4242080840306</t>
  </si>
  <si>
    <t>吴素云</t>
  </si>
  <si>
    <t>4242080839612</t>
  </si>
  <si>
    <t>汽车维修实习指导教师</t>
  </si>
  <si>
    <t>14208001010002008</t>
  </si>
  <si>
    <t>乔长城</t>
  </si>
  <si>
    <t>4242080840629</t>
  </si>
  <si>
    <t>余见峰</t>
  </si>
  <si>
    <t>4242080838708</t>
  </si>
  <si>
    <t>赵正华</t>
  </si>
  <si>
    <t>4242080839424</t>
  </si>
  <si>
    <t>荆门市龙泉中学</t>
  </si>
  <si>
    <t>高中语文教师</t>
  </si>
  <si>
    <t>14208001010003001</t>
  </si>
  <si>
    <t>邹覃琴</t>
  </si>
  <si>
    <t>4242080840626</t>
  </si>
  <si>
    <t>杨颖</t>
  </si>
  <si>
    <t>4242080839712</t>
  </si>
  <si>
    <t>石小柯</t>
  </si>
  <si>
    <t>4242080838526</t>
  </si>
  <si>
    <t>高中英语教师</t>
  </si>
  <si>
    <t>14208001010003002</t>
  </si>
  <si>
    <t>王利文</t>
  </si>
  <si>
    <t>4242080841120</t>
  </si>
  <si>
    <t>肖月奕</t>
  </si>
  <si>
    <t>4242080839318</t>
  </si>
  <si>
    <t>黄钰琪</t>
  </si>
  <si>
    <t>4242080841014</t>
  </si>
  <si>
    <t>高中物理教师</t>
  </si>
  <si>
    <t>14208001010003003</t>
  </si>
  <si>
    <t>沈宏强</t>
  </si>
  <si>
    <t>4242080840916</t>
  </si>
  <si>
    <t>陈民</t>
  </si>
  <si>
    <t>4242080840603</t>
  </si>
  <si>
    <t>高中化学教师</t>
  </si>
  <si>
    <t>14208001010003004</t>
  </si>
  <si>
    <t>王紫荆</t>
  </si>
  <si>
    <t>4242080839220</t>
  </si>
  <si>
    <t>刘子立</t>
  </si>
  <si>
    <t>4242080840911</t>
  </si>
  <si>
    <t>甘晓旭</t>
  </si>
  <si>
    <t>4242080838809</t>
  </si>
  <si>
    <t>高中历史教师</t>
  </si>
  <si>
    <t>14208001010003005</t>
  </si>
  <si>
    <t>叶玉姣</t>
  </si>
  <si>
    <t>4242080839911</t>
  </si>
  <si>
    <t>冯鑫</t>
  </si>
  <si>
    <t>4242080841121</t>
  </si>
  <si>
    <t>荆门市东宝中学</t>
  </si>
  <si>
    <t>14208001010004001</t>
  </si>
  <si>
    <t>付雪莲</t>
  </si>
  <si>
    <t>4242080840921</t>
  </si>
  <si>
    <t>王馨婕</t>
  </si>
  <si>
    <t>4242080839422</t>
  </si>
  <si>
    <t>吕文欣</t>
  </si>
  <si>
    <t>4242080838713</t>
  </si>
  <si>
    <t>陈峥</t>
  </si>
  <si>
    <t>4242080839927</t>
  </si>
  <si>
    <t>向玉洁</t>
  </si>
  <si>
    <t>4242080839601</t>
  </si>
  <si>
    <t>向紫薇</t>
  </si>
  <si>
    <t>4242080840515</t>
  </si>
  <si>
    <t>高中数学教师</t>
  </si>
  <si>
    <t>14208001010004002</t>
  </si>
  <si>
    <t>周楠</t>
  </si>
  <si>
    <t>4242080839002</t>
  </si>
  <si>
    <t>杜亚男</t>
  </si>
  <si>
    <t>4242080840624</t>
  </si>
  <si>
    <t>14208001010004003</t>
  </si>
  <si>
    <t>童雅丽</t>
  </si>
  <si>
    <t>4242080839812</t>
  </si>
  <si>
    <t>刘子洋</t>
  </si>
  <si>
    <t>4242080840103</t>
  </si>
  <si>
    <t>杨迁迁</t>
  </si>
  <si>
    <t>4242080840512</t>
  </si>
  <si>
    <t>张雪薇</t>
  </si>
  <si>
    <t>4242080839212</t>
  </si>
  <si>
    <t>靖莎</t>
  </si>
  <si>
    <t>4242080840119</t>
  </si>
  <si>
    <t>雷鸣</t>
  </si>
  <si>
    <t>4242080838811</t>
  </si>
  <si>
    <t>高中日语教师</t>
  </si>
  <si>
    <t>14208001010004004</t>
  </si>
  <si>
    <t>高胜男</t>
  </si>
  <si>
    <t>4242080839213</t>
  </si>
  <si>
    <t>赵茜</t>
  </si>
  <si>
    <t>4242080839917</t>
  </si>
  <si>
    <t>刘亚琪</t>
  </si>
  <si>
    <t>4242080841006</t>
  </si>
  <si>
    <t>14208001010004005</t>
  </si>
  <si>
    <t>王临政</t>
  </si>
  <si>
    <t>4242080840222</t>
  </si>
  <si>
    <t>彭湛清</t>
  </si>
  <si>
    <t>4242080841002</t>
  </si>
  <si>
    <t>高中体育教师</t>
  </si>
  <si>
    <t>14208001010004006</t>
  </si>
  <si>
    <t>肖雷磊</t>
  </si>
  <si>
    <t>4242080840611</t>
  </si>
  <si>
    <t>王虹程</t>
  </si>
  <si>
    <t>4242080840024</t>
  </si>
  <si>
    <t>李维骏</t>
  </si>
  <si>
    <t>4242080838718</t>
  </si>
  <si>
    <t>高中生物教师</t>
  </si>
  <si>
    <t>14208001010004007</t>
  </si>
  <si>
    <t>宁金鑫</t>
  </si>
  <si>
    <t>4242080840819</t>
  </si>
  <si>
    <t>陶凡凡</t>
  </si>
  <si>
    <t>4242080840019</t>
  </si>
  <si>
    <t>荆门市掇刀石中学</t>
  </si>
  <si>
    <t>14208001010005003</t>
  </si>
  <si>
    <t>张钦琳</t>
  </si>
  <si>
    <t>4242080737823</t>
  </si>
  <si>
    <t>周尔刚</t>
  </si>
  <si>
    <t>4242080737908</t>
  </si>
  <si>
    <t>姚远</t>
  </si>
  <si>
    <t>4242080738123</t>
  </si>
  <si>
    <t>荆门市特殊教育学校</t>
  </si>
  <si>
    <t>特殊教育数学教师</t>
  </si>
  <si>
    <t>14208001010006001</t>
  </si>
  <si>
    <t>王诺娜</t>
  </si>
  <si>
    <t>4142080736426</t>
  </si>
  <si>
    <t>王雨帆</t>
  </si>
  <si>
    <t>4142080736824</t>
  </si>
  <si>
    <t>赵凌</t>
  </si>
  <si>
    <t>4142080735916</t>
  </si>
  <si>
    <r>
      <rPr>
        <sz val="11"/>
        <rFont val="宋体"/>
        <charset val="134"/>
      </rPr>
      <t>市人社局</t>
    </r>
  </si>
  <si>
    <t>荆门技师学院</t>
  </si>
  <si>
    <t>思政教师</t>
  </si>
  <si>
    <t>14208001013001002</t>
  </si>
  <si>
    <t>康湃</t>
  </si>
  <si>
    <t>3142080624005</t>
  </si>
  <si>
    <t>鲁瑶</t>
  </si>
  <si>
    <t>3142080625029</t>
  </si>
  <si>
    <t>邓婉莹</t>
  </si>
  <si>
    <t>3142080626106</t>
  </si>
  <si>
    <t>电子商务教师</t>
  </si>
  <si>
    <t>14208001013001003</t>
  </si>
  <si>
    <t>毛彦迪</t>
  </si>
  <si>
    <t>3142080624228</t>
  </si>
  <si>
    <t>罗旭</t>
  </si>
  <si>
    <t>3142080624422</t>
  </si>
  <si>
    <t>曾晨</t>
  </si>
  <si>
    <t>3142080626027</t>
  </si>
  <si>
    <r>
      <rPr>
        <sz val="11"/>
        <rFont val="宋体"/>
        <charset val="134"/>
      </rPr>
      <t>市住建局</t>
    </r>
  </si>
  <si>
    <t>荆门市城建幼儿园</t>
  </si>
  <si>
    <t>教师</t>
  </si>
  <si>
    <t>14208001016005001</t>
  </si>
  <si>
    <t>胡心悦</t>
  </si>
  <si>
    <t>4142080736215</t>
  </si>
  <si>
    <t>黄金灵</t>
  </si>
  <si>
    <t>4142080737208</t>
  </si>
  <si>
    <t>韩娓婕</t>
  </si>
  <si>
    <t>4142080737012</t>
  </si>
  <si>
    <t>黄心茹</t>
  </si>
  <si>
    <t>4142080737506</t>
  </si>
  <si>
    <t>向丽</t>
  </si>
  <si>
    <t>4142080736826</t>
  </si>
  <si>
    <t>张熊仪</t>
  </si>
  <si>
    <t>4142080736625</t>
  </si>
  <si>
    <t>陈雨佳</t>
  </si>
  <si>
    <t>4142080737009</t>
  </si>
  <si>
    <t>刘帼</t>
  </si>
  <si>
    <t>4142080736525</t>
  </si>
  <si>
    <t>张雪蕾</t>
  </si>
  <si>
    <t>4142080735919</t>
  </si>
  <si>
    <r>
      <rPr>
        <sz val="11"/>
        <rFont val="宋体"/>
        <charset val="134"/>
      </rPr>
      <t>市文旅局</t>
    </r>
  </si>
  <si>
    <t>荆门市体育艺术学校</t>
  </si>
  <si>
    <t>射击教练</t>
  </si>
  <si>
    <t>14208001021001001</t>
  </si>
  <si>
    <t>周皓</t>
  </si>
  <si>
    <t>4242080839301</t>
  </si>
  <si>
    <t>陈佳钰</t>
  </si>
  <si>
    <t>4242080841116</t>
  </si>
  <si>
    <t>杨淮北</t>
  </si>
  <si>
    <t>4242080839417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</si>
</sst>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31">
    <font>
      <sz val="12"/>
      <name val="宋体"/>
      <charset val="134"/>
    </font>
    <font>
      <sz val="12"/>
      <name val="Times New Roman"/>
      <charset val="0"/>
    </font>
    <font>
      <sz val="16"/>
      <name val="Times New Roman"/>
      <charset val="0"/>
    </font>
    <font>
      <sz val="20"/>
      <name val="Times New Roman"/>
      <charset val="0"/>
    </font>
    <font>
      <sz val="11"/>
      <name val="Times New Roman"/>
      <charset val="0"/>
    </font>
    <font>
      <sz val="11"/>
      <name val="宋体"/>
      <charset val="134"/>
    </font>
    <font>
      <sz val="11"/>
      <name val="黑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sz val="9"/>
      <color theme="1"/>
      <name val="宋体"/>
      <charset val="134"/>
      <scheme val="minor"/>
    </font>
    <font>
      <sz val="16"/>
      <name val="黑体"/>
      <charset val="134"/>
    </font>
    <font>
      <sz val="2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8" fillId="0" borderId="0"/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6" xfId="50"/>
    <cellStyle name="常规 8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8"/>
  <sheetViews>
    <sheetView tabSelected="1" zoomScaleSheetLayoutView="60" workbookViewId="0">
      <selection activeCell="B1" sqref="A1:B1"/>
    </sheetView>
  </sheetViews>
  <sheetFormatPr defaultColWidth="9" defaultRowHeight="15.5"/>
  <cols>
    <col min="1" max="1" width="4.5" style="1" customWidth="1"/>
    <col min="2" max="2" width="5.875" style="1" customWidth="1"/>
    <col min="3" max="3" width="9" style="2"/>
    <col min="4" max="4" width="9" style="1"/>
    <col min="5" max="5" width="18.5" style="3" customWidth="1"/>
    <col min="6" max="6" width="5.625" style="1" customWidth="1"/>
    <col min="7" max="7" width="7.875" style="1" customWidth="1"/>
    <col min="8" max="8" width="15.125" style="2" customWidth="1"/>
    <col min="9" max="9" width="9" style="1"/>
    <col min="10" max="10" width="5.5" style="1" customWidth="1"/>
    <col min="11" max="11" width="6.75" style="1" customWidth="1"/>
    <col min="12" max="12" width="4.875" style="1" customWidth="1"/>
    <col min="13" max="13" width="6.75" style="1" customWidth="1"/>
    <col min="14" max="14" width="5.375" style="1" customWidth="1"/>
    <col min="15" max="16384" width="9" style="1"/>
  </cols>
  <sheetData>
    <row r="1" ht="27" customHeight="1" spans="1:1">
      <c r="A1" s="4" t="s">
        <v>0</v>
      </c>
    </row>
    <row r="2" ht="58.5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60.75" customHeight="1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20" t="s">
        <v>14</v>
      </c>
      <c r="N3" s="6" t="s">
        <v>13</v>
      </c>
    </row>
    <row r="4" s="1" customFormat="1" ht="28" spans="1:14">
      <c r="A4" s="7">
        <v>1</v>
      </c>
      <c r="B4" s="8" t="s">
        <v>15</v>
      </c>
      <c r="C4" s="9" t="s">
        <v>16</v>
      </c>
      <c r="D4" s="9" t="s">
        <v>17</v>
      </c>
      <c r="E4" s="10" t="s">
        <v>18</v>
      </c>
      <c r="F4" s="11">
        <v>1</v>
      </c>
      <c r="G4" s="12" t="s">
        <v>19</v>
      </c>
      <c r="H4" s="13" t="s">
        <v>20</v>
      </c>
      <c r="I4" s="21">
        <v>26.8666666666667</v>
      </c>
      <c r="J4" s="6">
        <v>85</v>
      </c>
      <c r="K4" s="6">
        <f t="shared" ref="K4:K21" si="0">J4*0.6</f>
        <v>51</v>
      </c>
      <c r="L4" s="6">
        <v>1</v>
      </c>
      <c r="M4" s="22">
        <f t="shared" ref="M4:M21" si="1">I4+K4</f>
        <v>77.8666666666667</v>
      </c>
      <c r="N4" s="6">
        <v>1</v>
      </c>
    </row>
    <row r="5" s="1" customFormat="1" ht="28" spans="1:14">
      <c r="A5" s="7">
        <v>2</v>
      </c>
      <c r="B5" s="14"/>
      <c r="C5" s="9" t="s">
        <v>16</v>
      </c>
      <c r="D5" s="9" t="s">
        <v>17</v>
      </c>
      <c r="E5" s="10" t="s">
        <v>18</v>
      </c>
      <c r="F5" s="15"/>
      <c r="G5" s="12" t="s">
        <v>21</v>
      </c>
      <c r="H5" s="13" t="s">
        <v>22</v>
      </c>
      <c r="I5" s="21">
        <v>27.1333333333333</v>
      </c>
      <c r="J5" s="6">
        <v>76.2</v>
      </c>
      <c r="K5" s="6">
        <f t="shared" si="0"/>
        <v>45.72</v>
      </c>
      <c r="L5" s="6">
        <v>2</v>
      </c>
      <c r="M5" s="22">
        <f t="shared" si="1"/>
        <v>72.8533333333333</v>
      </c>
      <c r="N5" s="6">
        <v>2</v>
      </c>
    </row>
    <row r="6" s="1" customFormat="1" ht="28" spans="1:14">
      <c r="A6" s="7">
        <v>3</v>
      </c>
      <c r="B6" s="14"/>
      <c r="C6" s="9" t="s">
        <v>16</v>
      </c>
      <c r="D6" s="9" t="s">
        <v>17</v>
      </c>
      <c r="E6" s="10" t="s">
        <v>18</v>
      </c>
      <c r="F6" s="15"/>
      <c r="G6" s="12" t="s">
        <v>23</v>
      </c>
      <c r="H6" s="13" t="s">
        <v>24</v>
      </c>
      <c r="I6" s="21">
        <v>24.3333333333333</v>
      </c>
      <c r="J6" s="6">
        <v>0</v>
      </c>
      <c r="K6" s="6">
        <f t="shared" si="0"/>
        <v>0</v>
      </c>
      <c r="L6" s="6"/>
      <c r="M6" s="22">
        <f t="shared" si="1"/>
        <v>24.3333333333333</v>
      </c>
      <c r="N6" s="6">
        <v>3</v>
      </c>
    </row>
    <row r="7" s="1" customFormat="1" ht="28" spans="1:14">
      <c r="A7" s="7">
        <v>4</v>
      </c>
      <c r="B7" s="14"/>
      <c r="C7" s="9" t="s">
        <v>16</v>
      </c>
      <c r="D7" s="9" t="s">
        <v>17</v>
      </c>
      <c r="E7" s="10" t="s">
        <v>18</v>
      </c>
      <c r="F7" s="16"/>
      <c r="G7" s="12" t="s">
        <v>25</v>
      </c>
      <c r="H7" s="13" t="s">
        <v>26</v>
      </c>
      <c r="I7" s="21">
        <v>24.3333333333333</v>
      </c>
      <c r="J7" s="6">
        <v>0</v>
      </c>
      <c r="K7" s="6">
        <f t="shared" si="0"/>
        <v>0</v>
      </c>
      <c r="L7" s="6"/>
      <c r="M7" s="22">
        <f t="shared" si="1"/>
        <v>24.3333333333333</v>
      </c>
      <c r="N7" s="6">
        <v>3</v>
      </c>
    </row>
    <row r="8" s="1" customFormat="1" ht="28" spans="1:14">
      <c r="A8" s="7">
        <v>5</v>
      </c>
      <c r="B8" s="14"/>
      <c r="C8" s="9" t="s">
        <v>27</v>
      </c>
      <c r="D8" s="9" t="s">
        <v>28</v>
      </c>
      <c r="E8" s="10" t="s">
        <v>29</v>
      </c>
      <c r="F8" s="11">
        <v>1</v>
      </c>
      <c r="G8" s="12" t="s">
        <v>30</v>
      </c>
      <c r="H8" s="13" t="s">
        <v>31</v>
      </c>
      <c r="I8" s="21">
        <v>29.0666666666667</v>
      </c>
      <c r="J8" s="6">
        <v>83.8</v>
      </c>
      <c r="K8" s="6">
        <f t="shared" si="0"/>
        <v>50.28</v>
      </c>
      <c r="L8" s="6">
        <v>1</v>
      </c>
      <c r="M8" s="22">
        <f t="shared" si="1"/>
        <v>79.3466666666667</v>
      </c>
      <c r="N8" s="6">
        <v>1</v>
      </c>
    </row>
    <row r="9" s="1" customFormat="1" ht="28" spans="1:14">
      <c r="A9" s="7">
        <v>6</v>
      </c>
      <c r="B9" s="14"/>
      <c r="C9" s="9" t="s">
        <v>27</v>
      </c>
      <c r="D9" s="9" t="s">
        <v>28</v>
      </c>
      <c r="E9" s="10" t="s">
        <v>29</v>
      </c>
      <c r="F9" s="15"/>
      <c r="G9" s="12" t="s">
        <v>32</v>
      </c>
      <c r="H9" s="13" t="s">
        <v>33</v>
      </c>
      <c r="I9" s="21">
        <v>27.8666666666667</v>
      </c>
      <c r="J9" s="6">
        <v>83.6</v>
      </c>
      <c r="K9" s="6">
        <f t="shared" si="0"/>
        <v>50.16</v>
      </c>
      <c r="L9" s="6">
        <v>2</v>
      </c>
      <c r="M9" s="22">
        <f t="shared" si="1"/>
        <v>78.0266666666667</v>
      </c>
      <c r="N9" s="6">
        <v>2</v>
      </c>
    </row>
    <row r="10" s="1" customFormat="1" ht="28" spans="1:14">
      <c r="A10" s="7">
        <v>7</v>
      </c>
      <c r="B10" s="14"/>
      <c r="C10" s="9" t="s">
        <v>27</v>
      </c>
      <c r="D10" s="9" t="s">
        <v>28</v>
      </c>
      <c r="E10" s="10" t="s">
        <v>29</v>
      </c>
      <c r="F10" s="16"/>
      <c r="G10" s="12" t="s">
        <v>34</v>
      </c>
      <c r="H10" s="13" t="s">
        <v>35</v>
      </c>
      <c r="I10" s="21">
        <v>26.6</v>
      </c>
      <c r="J10" s="6">
        <v>83.6</v>
      </c>
      <c r="K10" s="6">
        <f t="shared" si="0"/>
        <v>50.16</v>
      </c>
      <c r="L10" s="6">
        <v>2</v>
      </c>
      <c r="M10" s="22">
        <f t="shared" si="1"/>
        <v>76.76</v>
      </c>
      <c r="N10" s="6">
        <v>3</v>
      </c>
    </row>
    <row r="11" s="1" customFormat="1" ht="30.75" customHeight="1" spans="1:14">
      <c r="A11" s="7">
        <v>8</v>
      </c>
      <c r="B11" s="14"/>
      <c r="C11" s="9" t="s">
        <v>27</v>
      </c>
      <c r="D11" s="9" t="s">
        <v>36</v>
      </c>
      <c r="E11" s="10" t="s">
        <v>37</v>
      </c>
      <c r="F11" s="11">
        <v>1</v>
      </c>
      <c r="G11" s="17" t="s">
        <v>38</v>
      </c>
      <c r="H11" s="13" t="s">
        <v>39</v>
      </c>
      <c r="I11" s="21">
        <v>27.0666666666667</v>
      </c>
      <c r="J11" s="6">
        <v>85.1</v>
      </c>
      <c r="K11" s="6">
        <f t="shared" si="0"/>
        <v>51.06</v>
      </c>
      <c r="L11" s="6">
        <v>2</v>
      </c>
      <c r="M11" s="22">
        <f t="shared" si="1"/>
        <v>78.1266666666667</v>
      </c>
      <c r="N11" s="6">
        <v>1</v>
      </c>
    </row>
    <row r="12" s="1" customFormat="1" ht="28" spans="1:14">
      <c r="A12" s="7">
        <v>9</v>
      </c>
      <c r="B12" s="14"/>
      <c r="C12" s="9" t="s">
        <v>27</v>
      </c>
      <c r="D12" s="9" t="s">
        <v>36</v>
      </c>
      <c r="E12" s="10" t="s">
        <v>37</v>
      </c>
      <c r="F12" s="15"/>
      <c r="G12" s="12" t="s">
        <v>40</v>
      </c>
      <c r="H12" s="13" t="s">
        <v>41</v>
      </c>
      <c r="I12" s="21">
        <v>26.4666666666667</v>
      </c>
      <c r="J12" s="6">
        <v>85.7</v>
      </c>
      <c r="K12" s="6">
        <f t="shared" si="0"/>
        <v>51.42</v>
      </c>
      <c r="L12" s="6">
        <v>1</v>
      </c>
      <c r="M12" s="22">
        <f t="shared" si="1"/>
        <v>77.8866666666667</v>
      </c>
      <c r="N12" s="6">
        <v>2</v>
      </c>
    </row>
    <row r="13" s="1" customFormat="1" ht="28" spans="1:14">
      <c r="A13" s="7">
        <v>10</v>
      </c>
      <c r="B13" s="14"/>
      <c r="C13" s="9" t="s">
        <v>27</v>
      </c>
      <c r="D13" s="9" t="s">
        <v>36</v>
      </c>
      <c r="E13" s="10" t="s">
        <v>37</v>
      </c>
      <c r="F13" s="16"/>
      <c r="G13" s="12" t="s">
        <v>42</v>
      </c>
      <c r="H13" s="13" t="s">
        <v>43</v>
      </c>
      <c r="I13" s="21">
        <v>26.3333333333333</v>
      </c>
      <c r="J13" s="6">
        <v>82.2</v>
      </c>
      <c r="K13" s="6">
        <f t="shared" si="0"/>
        <v>49.32</v>
      </c>
      <c r="L13" s="6">
        <v>3</v>
      </c>
      <c r="M13" s="22">
        <f t="shared" si="1"/>
        <v>75.6533333333333</v>
      </c>
      <c r="N13" s="6">
        <v>3</v>
      </c>
    </row>
    <row r="14" s="1" customFormat="1" ht="28" spans="1:14">
      <c r="A14" s="7">
        <v>11</v>
      </c>
      <c r="B14" s="14"/>
      <c r="C14" s="9" t="s">
        <v>27</v>
      </c>
      <c r="D14" s="9" t="s">
        <v>44</v>
      </c>
      <c r="E14" s="10" t="s">
        <v>45</v>
      </c>
      <c r="F14" s="11">
        <v>1</v>
      </c>
      <c r="G14" s="12" t="s">
        <v>46</v>
      </c>
      <c r="H14" s="13" t="s">
        <v>47</v>
      </c>
      <c r="I14" s="21">
        <v>26.8</v>
      </c>
      <c r="J14" s="6">
        <v>81.2</v>
      </c>
      <c r="K14" s="6">
        <f t="shared" si="0"/>
        <v>48.72</v>
      </c>
      <c r="L14" s="6">
        <v>2</v>
      </c>
      <c r="M14" s="22">
        <f t="shared" si="1"/>
        <v>75.52</v>
      </c>
      <c r="N14" s="6">
        <v>1</v>
      </c>
    </row>
    <row r="15" ht="28" spans="1:14">
      <c r="A15" s="7">
        <v>12</v>
      </c>
      <c r="B15" s="14"/>
      <c r="C15" s="9" t="s">
        <v>27</v>
      </c>
      <c r="D15" s="9" t="s">
        <v>44</v>
      </c>
      <c r="E15" s="10" t="s">
        <v>45</v>
      </c>
      <c r="F15" s="15"/>
      <c r="G15" s="12" t="s">
        <v>48</v>
      </c>
      <c r="H15" s="13" t="s">
        <v>49</v>
      </c>
      <c r="I15" s="21">
        <v>24.4</v>
      </c>
      <c r="J15" s="6">
        <v>84.2</v>
      </c>
      <c r="K15" s="6">
        <f t="shared" si="0"/>
        <v>50.52</v>
      </c>
      <c r="L15" s="6">
        <v>1</v>
      </c>
      <c r="M15" s="22">
        <f t="shared" si="1"/>
        <v>74.92</v>
      </c>
      <c r="N15" s="6">
        <v>2</v>
      </c>
    </row>
    <row r="16" ht="28" spans="1:14">
      <c r="A16" s="7">
        <v>13</v>
      </c>
      <c r="B16" s="14"/>
      <c r="C16" s="9" t="s">
        <v>27</v>
      </c>
      <c r="D16" s="9" t="s">
        <v>44</v>
      </c>
      <c r="E16" s="10" t="s">
        <v>45</v>
      </c>
      <c r="F16" s="16"/>
      <c r="G16" s="12" t="s">
        <v>50</v>
      </c>
      <c r="H16" s="13" t="s">
        <v>51</v>
      </c>
      <c r="I16" s="21">
        <v>25.7333333333333</v>
      </c>
      <c r="J16" s="6">
        <v>76.6</v>
      </c>
      <c r="K16" s="6">
        <f t="shared" si="0"/>
        <v>45.96</v>
      </c>
      <c r="L16" s="6">
        <v>3</v>
      </c>
      <c r="M16" s="22">
        <f t="shared" si="1"/>
        <v>71.6933333333333</v>
      </c>
      <c r="N16" s="6">
        <v>3</v>
      </c>
    </row>
    <row r="17" ht="28" spans="1:14">
      <c r="A17" s="7">
        <v>14</v>
      </c>
      <c r="B17" s="14"/>
      <c r="C17" s="9" t="s">
        <v>27</v>
      </c>
      <c r="D17" s="9" t="s">
        <v>52</v>
      </c>
      <c r="E17" s="10" t="s">
        <v>53</v>
      </c>
      <c r="F17" s="13">
        <v>1</v>
      </c>
      <c r="G17" s="12" t="s">
        <v>54</v>
      </c>
      <c r="H17" s="13" t="s">
        <v>55</v>
      </c>
      <c r="I17" s="21">
        <v>27.7333333333333</v>
      </c>
      <c r="J17" s="6">
        <v>84.6</v>
      </c>
      <c r="K17" s="6">
        <f t="shared" si="0"/>
        <v>50.76</v>
      </c>
      <c r="L17" s="6">
        <v>1</v>
      </c>
      <c r="M17" s="22">
        <f t="shared" si="1"/>
        <v>78.4933333333333</v>
      </c>
      <c r="N17" s="6">
        <v>1</v>
      </c>
    </row>
    <row r="18" ht="28" spans="1:14">
      <c r="A18" s="7">
        <v>15</v>
      </c>
      <c r="B18" s="14"/>
      <c r="C18" s="9" t="s">
        <v>27</v>
      </c>
      <c r="D18" s="9" t="s">
        <v>52</v>
      </c>
      <c r="E18" s="10" t="s">
        <v>53</v>
      </c>
      <c r="F18" s="13"/>
      <c r="G18" s="12" t="s">
        <v>56</v>
      </c>
      <c r="H18" s="13" t="s">
        <v>57</v>
      </c>
      <c r="I18" s="21">
        <v>25.2666666666667</v>
      </c>
      <c r="J18" s="6">
        <v>82.4</v>
      </c>
      <c r="K18" s="6">
        <f t="shared" si="0"/>
        <v>49.44</v>
      </c>
      <c r="L18" s="6">
        <v>2</v>
      </c>
      <c r="M18" s="22">
        <f t="shared" si="1"/>
        <v>74.7066666666667</v>
      </c>
      <c r="N18" s="6">
        <v>2</v>
      </c>
    </row>
    <row r="19" ht="28" spans="1:14">
      <c r="A19" s="7">
        <v>16</v>
      </c>
      <c r="B19" s="14"/>
      <c r="C19" s="9" t="s">
        <v>27</v>
      </c>
      <c r="D19" s="9" t="s">
        <v>52</v>
      </c>
      <c r="E19" s="10" t="s">
        <v>53</v>
      </c>
      <c r="F19" s="13"/>
      <c r="G19" s="12" t="s">
        <v>58</v>
      </c>
      <c r="H19" s="13" t="s">
        <v>59</v>
      </c>
      <c r="I19" s="21">
        <v>22.1333333333333</v>
      </c>
      <c r="J19" s="6">
        <v>79.4</v>
      </c>
      <c r="K19" s="6">
        <f t="shared" si="0"/>
        <v>47.64</v>
      </c>
      <c r="L19" s="6">
        <v>3</v>
      </c>
      <c r="M19" s="22">
        <f t="shared" si="1"/>
        <v>69.7733333333333</v>
      </c>
      <c r="N19" s="6">
        <v>3</v>
      </c>
    </row>
    <row r="20" s="1" customFormat="1" ht="51" customHeight="1" spans="1:14">
      <c r="A20" s="7">
        <v>17</v>
      </c>
      <c r="B20" s="14"/>
      <c r="C20" s="9" t="s">
        <v>27</v>
      </c>
      <c r="D20" s="9" t="s">
        <v>60</v>
      </c>
      <c r="E20" s="10" t="s">
        <v>61</v>
      </c>
      <c r="F20" s="11">
        <v>1</v>
      </c>
      <c r="G20" s="12" t="s">
        <v>62</v>
      </c>
      <c r="H20" s="13" t="s">
        <v>63</v>
      </c>
      <c r="I20" s="21">
        <v>23.3333333333333</v>
      </c>
      <c r="J20" s="6">
        <v>85.4</v>
      </c>
      <c r="K20" s="6">
        <f t="shared" si="0"/>
        <v>51.24</v>
      </c>
      <c r="L20" s="6">
        <v>1</v>
      </c>
      <c r="M20" s="22">
        <f t="shared" si="1"/>
        <v>74.5733333333333</v>
      </c>
      <c r="N20" s="6">
        <v>1</v>
      </c>
    </row>
    <row r="21" s="1" customFormat="1" ht="33.75" customHeight="1" spans="1:14">
      <c r="A21" s="7">
        <v>18</v>
      </c>
      <c r="B21" s="14"/>
      <c r="C21" s="9" t="s">
        <v>27</v>
      </c>
      <c r="D21" s="9" t="s">
        <v>60</v>
      </c>
      <c r="E21" s="10" t="s">
        <v>61</v>
      </c>
      <c r="F21" s="16"/>
      <c r="G21" s="12" t="s">
        <v>64</v>
      </c>
      <c r="H21" s="13" t="s">
        <v>65</v>
      </c>
      <c r="I21" s="21">
        <v>18.5333333333333</v>
      </c>
      <c r="J21" s="6">
        <v>0</v>
      </c>
      <c r="K21" s="6">
        <f t="shared" si="0"/>
        <v>0</v>
      </c>
      <c r="L21" s="6"/>
      <c r="M21" s="22">
        <f t="shared" si="1"/>
        <v>18.5333333333333</v>
      </c>
      <c r="N21" s="6">
        <v>2</v>
      </c>
    </row>
    <row r="22" ht="42" spans="1:14">
      <c r="A22" s="7">
        <v>19</v>
      </c>
      <c r="B22" s="14"/>
      <c r="C22" s="9" t="s">
        <v>27</v>
      </c>
      <c r="D22" s="9" t="s">
        <v>66</v>
      </c>
      <c r="E22" s="10" t="s">
        <v>67</v>
      </c>
      <c r="F22" s="11">
        <v>1</v>
      </c>
      <c r="G22" s="12" t="s">
        <v>68</v>
      </c>
      <c r="H22" s="13" t="s">
        <v>69</v>
      </c>
      <c r="I22" s="21">
        <v>27.3333333333333</v>
      </c>
      <c r="J22" s="6">
        <v>87.2</v>
      </c>
      <c r="K22" s="6">
        <f t="shared" ref="K22:K66" si="2">J22*0.6</f>
        <v>52.32</v>
      </c>
      <c r="L22" s="6">
        <v>1</v>
      </c>
      <c r="M22" s="22">
        <f t="shared" ref="M22:M66" si="3">I22+K22</f>
        <v>79.6533333333333</v>
      </c>
      <c r="N22" s="6">
        <v>1</v>
      </c>
    </row>
    <row r="23" ht="42" spans="1:14">
      <c r="A23" s="7">
        <v>20</v>
      </c>
      <c r="B23" s="14"/>
      <c r="C23" s="9" t="s">
        <v>27</v>
      </c>
      <c r="D23" s="9" t="s">
        <v>66</v>
      </c>
      <c r="E23" s="10" t="s">
        <v>67</v>
      </c>
      <c r="F23" s="15"/>
      <c r="G23" s="12" t="s">
        <v>70</v>
      </c>
      <c r="H23" s="13" t="s">
        <v>71</v>
      </c>
      <c r="I23" s="21">
        <v>29</v>
      </c>
      <c r="J23" s="6">
        <v>80.7</v>
      </c>
      <c r="K23" s="6">
        <f t="shared" si="2"/>
        <v>48.42</v>
      </c>
      <c r="L23" s="6">
        <v>3</v>
      </c>
      <c r="M23" s="22">
        <f t="shared" si="3"/>
        <v>77.42</v>
      </c>
      <c r="N23" s="6">
        <v>2</v>
      </c>
    </row>
    <row r="24" ht="42" spans="1:14">
      <c r="A24" s="7">
        <v>21</v>
      </c>
      <c r="B24" s="14"/>
      <c r="C24" s="9" t="s">
        <v>27</v>
      </c>
      <c r="D24" s="9" t="s">
        <v>66</v>
      </c>
      <c r="E24" s="10" t="s">
        <v>67</v>
      </c>
      <c r="F24" s="16"/>
      <c r="G24" s="12" t="s">
        <v>72</v>
      </c>
      <c r="H24" s="13" t="s">
        <v>73</v>
      </c>
      <c r="I24" s="21">
        <v>27</v>
      </c>
      <c r="J24" s="6">
        <v>81.9</v>
      </c>
      <c r="K24" s="6">
        <f t="shared" si="2"/>
        <v>49.14</v>
      </c>
      <c r="L24" s="6">
        <v>2</v>
      </c>
      <c r="M24" s="22">
        <f t="shared" si="3"/>
        <v>76.14</v>
      </c>
      <c r="N24" s="6">
        <v>3</v>
      </c>
    </row>
    <row r="25" ht="42" spans="1:14">
      <c r="A25" s="7">
        <v>22</v>
      </c>
      <c r="B25" s="14"/>
      <c r="C25" s="9" t="s">
        <v>27</v>
      </c>
      <c r="D25" s="9" t="s">
        <v>74</v>
      </c>
      <c r="E25" s="10" t="s">
        <v>75</v>
      </c>
      <c r="F25" s="13">
        <v>1</v>
      </c>
      <c r="G25" s="12" t="s">
        <v>76</v>
      </c>
      <c r="H25" s="13" t="s">
        <v>77</v>
      </c>
      <c r="I25" s="21">
        <v>23.2666666666667</v>
      </c>
      <c r="J25" s="6">
        <v>85.4</v>
      </c>
      <c r="K25" s="6">
        <f t="shared" si="2"/>
        <v>51.24</v>
      </c>
      <c r="L25" s="6">
        <v>2</v>
      </c>
      <c r="M25" s="22">
        <f t="shared" si="3"/>
        <v>74.5066666666667</v>
      </c>
      <c r="N25" s="6">
        <v>1</v>
      </c>
    </row>
    <row r="26" ht="42" spans="1:14">
      <c r="A26" s="7">
        <v>23</v>
      </c>
      <c r="B26" s="14"/>
      <c r="C26" s="9" t="s">
        <v>27</v>
      </c>
      <c r="D26" s="9" t="s">
        <v>74</v>
      </c>
      <c r="E26" s="10" t="s">
        <v>75</v>
      </c>
      <c r="F26" s="13"/>
      <c r="G26" s="18" t="s">
        <v>78</v>
      </c>
      <c r="H26" s="13" t="s">
        <v>79</v>
      </c>
      <c r="I26" s="21">
        <v>21.2666666666667</v>
      </c>
      <c r="J26" s="6">
        <v>86.4</v>
      </c>
      <c r="K26" s="6">
        <f t="shared" si="2"/>
        <v>51.84</v>
      </c>
      <c r="L26" s="6">
        <v>1</v>
      </c>
      <c r="M26" s="22">
        <f t="shared" si="3"/>
        <v>73.1066666666667</v>
      </c>
      <c r="N26" s="6">
        <v>2</v>
      </c>
    </row>
    <row r="27" ht="42" spans="1:14">
      <c r="A27" s="7">
        <v>24</v>
      </c>
      <c r="B27" s="14"/>
      <c r="C27" s="9" t="s">
        <v>27</v>
      </c>
      <c r="D27" s="9" t="s">
        <v>74</v>
      </c>
      <c r="E27" s="10" t="s">
        <v>75</v>
      </c>
      <c r="F27" s="19"/>
      <c r="G27" s="12" t="s">
        <v>80</v>
      </c>
      <c r="H27" s="13" t="s">
        <v>81</v>
      </c>
      <c r="I27" s="21">
        <v>21.4</v>
      </c>
      <c r="J27" s="6">
        <v>82.4</v>
      </c>
      <c r="K27" s="6">
        <f t="shared" si="2"/>
        <v>49.44</v>
      </c>
      <c r="L27" s="6">
        <v>3</v>
      </c>
      <c r="M27" s="22">
        <f t="shared" si="3"/>
        <v>70.84</v>
      </c>
      <c r="N27" s="6">
        <v>3</v>
      </c>
    </row>
    <row r="28" ht="28" spans="1:14">
      <c r="A28" s="7">
        <v>25</v>
      </c>
      <c r="B28" s="14"/>
      <c r="C28" s="9" t="s">
        <v>82</v>
      </c>
      <c r="D28" s="9" t="s">
        <v>83</v>
      </c>
      <c r="E28" s="10" t="s">
        <v>84</v>
      </c>
      <c r="F28" s="11">
        <v>1</v>
      </c>
      <c r="G28" s="12" t="s">
        <v>85</v>
      </c>
      <c r="H28" s="13" t="s">
        <v>86</v>
      </c>
      <c r="I28" s="21">
        <v>29.1333333333333</v>
      </c>
      <c r="J28" s="6">
        <v>85.2</v>
      </c>
      <c r="K28" s="6">
        <f t="shared" si="2"/>
        <v>51.12</v>
      </c>
      <c r="L28" s="6">
        <v>1</v>
      </c>
      <c r="M28" s="22">
        <f t="shared" si="3"/>
        <v>80.2533333333333</v>
      </c>
      <c r="N28" s="6">
        <v>1</v>
      </c>
    </row>
    <row r="29" ht="28" spans="1:14">
      <c r="A29" s="7">
        <v>26</v>
      </c>
      <c r="B29" s="14"/>
      <c r="C29" s="9" t="s">
        <v>82</v>
      </c>
      <c r="D29" s="9" t="s">
        <v>83</v>
      </c>
      <c r="E29" s="10" t="s">
        <v>84</v>
      </c>
      <c r="F29" s="15"/>
      <c r="G29" s="12" t="s">
        <v>87</v>
      </c>
      <c r="H29" s="13" t="s">
        <v>88</v>
      </c>
      <c r="I29" s="21">
        <v>25.9333333333333</v>
      </c>
      <c r="J29" s="6">
        <v>81.6</v>
      </c>
      <c r="K29" s="6">
        <f t="shared" si="2"/>
        <v>48.96</v>
      </c>
      <c r="L29" s="6">
        <v>2</v>
      </c>
      <c r="M29" s="22">
        <f t="shared" si="3"/>
        <v>74.8933333333333</v>
      </c>
      <c r="N29" s="6">
        <v>2</v>
      </c>
    </row>
    <row r="30" ht="28" spans="1:14">
      <c r="A30" s="7">
        <v>27</v>
      </c>
      <c r="B30" s="14"/>
      <c r="C30" s="9" t="s">
        <v>82</v>
      </c>
      <c r="D30" s="9" t="s">
        <v>83</v>
      </c>
      <c r="E30" s="10" t="s">
        <v>84</v>
      </c>
      <c r="F30" s="16"/>
      <c r="G30" s="12" t="s">
        <v>89</v>
      </c>
      <c r="H30" s="13" t="s">
        <v>90</v>
      </c>
      <c r="I30" s="21">
        <v>26.2666666666667</v>
      </c>
      <c r="J30" s="6">
        <v>0</v>
      </c>
      <c r="K30" s="6">
        <f t="shared" si="2"/>
        <v>0</v>
      </c>
      <c r="L30" s="6"/>
      <c r="M30" s="22">
        <f t="shared" si="3"/>
        <v>26.2666666666667</v>
      </c>
      <c r="N30" s="6">
        <v>3</v>
      </c>
    </row>
    <row r="31" ht="28" spans="1:14">
      <c r="A31" s="7">
        <v>28</v>
      </c>
      <c r="B31" s="14"/>
      <c r="C31" s="9" t="s">
        <v>82</v>
      </c>
      <c r="D31" s="9" t="s">
        <v>91</v>
      </c>
      <c r="E31" s="10" t="s">
        <v>92</v>
      </c>
      <c r="F31" s="11">
        <v>1</v>
      </c>
      <c r="G31" s="12" t="s">
        <v>93</v>
      </c>
      <c r="H31" s="13" t="s">
        <v>94</v>
      </c>
      <c r="I31" s="21">
        <v>29</v>
      </c>
      <c r="J31" s="6">
        <v>83.6</v>
      </c>
      <c r="K31" s="6">
        <f t="shared" si="2"/>
        <v>50.16</v>
      </c>
      <c r="L31" s="6">
        <v>3</v>
      </c>
      <c r="M31" s="22">
        <f t="shared" si="3"/>
        <v>79.16</v>
      </c>
      <c r="N31" s="6">
        <v>1</v>
      </c>
    </row>
    <row r="32" ht="28" spans="1:14">
      <c r="A32" s="7">
        <v>29</v>
      </c>
      <c r="B32" s="14"/>
      <c r="C32" s="9" t="s">
        <v>82</v>
      </c>
      <c r="D32" s="9" t="s">
        <v>91</v>
      </c>
      <c r="E32" s="10" t="s">
        <v>92</v>
      </c>
      <c r="F32" s="15"/>
      <c r="G32" s="12" t="s">
        <v>95</v>
      </c>
      <c r="H32" s="13" t="s">
        <v>96</v>
      </c>
      <c r="I32" s="21">
        <v>26.8666666666667</v>
      </c>
      <c r="J32" s="6">
        <v>85.4</v>
      </c>
      <c r="K32" s="6">
        <f t="shared" si="2"/>
        <v>51.24</v>
      </c>
      <c r="L32" s="6">
        <v>1</v>
      </c>
      <c r="M32" s="22">
        <f t="shared" si="3"/>
        <v>78.1066666666667</v>
      </c>
      <c r="N32" s="6">
        <v>2</v>
      </c>
    </row>
    <row r="33" ht="28" spans="1:14">
      <c r="A33" s="7">
        <v>30</v>
      </c>
      <c r="B33" s="14"/>
      <c r="C33" s="9" t="s">
        <v>82</v>
      </c>
      <c r="D33" s="9" t="s">
        <v>91</v>
      </c>
      <c r="E33" s="10" t="s">
        <v>92</v>
      </c>
      <c r="F33" s="16"/>
      <c r="G33" s="18" t="s">
        <v>97</v>
      </c>
      <c r="H33" s="13" t="s">
        <v>98</v>
      </c>
      <c r="I33" s="21">
        <v>26.2666666666667</v>
      </c>
      <c r="J33" s="6">
        <v>85.2</v>
      </c>
      <c r="K33" s="6">
        <f t="shared" si="2"/>
        <v>51.12</v>
      </c>
      <c r="L33" s="6">
        <v>2</v>
      </c>
      <c r="M33" s="22">
        <f t="shared" si="3"/>
        <v>77.3866666666667</v>
      </c>
      <c r="N33" s="6">
        <v>3</v>
      </c>
    </row>
    <row r="34" ht="28" spans="1:14">
      <c r="A34" s="7">
        <v>31</v>
      </c>
      <c r="B34" s="14"/>
      <c r="C34" s="9" t="s">
        <v>82</v>
      </c>
      <c r="D34" s="9" t="s">
        <v>99</v>
      </c>
      <c r="E34" s="10" t="s">
        <v>100</v>
      </c>
      <c r="F34" s="11">
        <v>1</v>
      </c>
      <c r="G34" s="12" t="s">
        <v>101</v>
      </c>
      <c r="H34" s="13" t="s">
        <v>102</v>
      </c>
      <c r="I34" s="21">
        <v>27.4</v>
      </c>
      <c r="J34" s="6">
        <v>87.2</v>
      </c>
      <c r="K34" s="6">
        <f t="shared" si="2"/>
        <v>52.32</v>
      </c>
      <c r="L34" s="6">
        <v>1</v>
      </c>
      <c r="M34" s="22">
        <f t="shared" si="3"/>
        <v>79.72</v>
      </c>
      <c r="N34" s="6">
        <v>1</v>
      </c>
    </row>
    <row r="35" ht="28" spans="1:14">
      <c r="A35" s="7">
        <v>32</v>
      </c>
      <c r="B35" s="14"/>
      <c r="C35" s="9" t="s">
        <v>82</v>
      </c>
      <c r="D35" s="9" t="s">
        <v>99</v>
      </c>
      <c r="E35" s="10" t="s">
        <v>100</v>
      </c>
      <c r="F35" s="16"/>
      <c r="G35" s="12" t="s">
        <v>103</v>
      </c>
      <c r="H35" s="13" t="s">
        <v>104</v>
      </c>
      <c r="I35" s="21">
        <v>24.1333333333333</v>
      </c>
      <c r="J35" s="6">
        <v>83.4</v>
      </c>
      <c r="K35" s="6">
        <f t="shared" si="2"/>
        <v>50.04</v>
      </c>
      <c r="L35" s="6">
        <v>2</v>
      </c>
      <c r="M35" s="22">
        <f t="shared" si="3"/>
        <v>74.1733333333333</v>
      </c>
      <c r="N35" s="6">
        <v>2</v>
      </c>
    </row>
    <row r="36" ht="28" spans="1:14">
      <c r="A36" s="7">
        <v>33</v>
      </c>
      <c r="B36" s="14"/>
      <c r="C36" s="9" t="s">
        <v>82</v>
      </c>
      <c r="D36" s="9" t="s">
        <v>105</v>
      </c>
      <c r="E36" s="10" t="s">
        <v>106</v>
      </c>
      <c r="F36" s="11">
        <v>1</v>
      </c>
      <c r="G36" s="12" t="s">
        <v>107</v>
      </c>
      <c r="H36" s="13" t="s">
        <v>108</v>
      </c>
      <c r="I36" s="21">
        <v>30.2666666666667</v>
      </c>
      <c r="J36" s="6">
        <v>83.2</v>
      </c>
      <c r="K36" s="6">
        <f t="shared" si="2"/>
        <v>49.92</v>
      </c>
      <c r="L36" s="6">
        <v>1</v>
      </c>
      <c r="M36" s="22">
        <f t="shared" si="3"/>
        <v>80.1866666666667</v>
      </c>
      <c r="N36" s="6">
        <v>1</v>
      </c>
    </row>
    <row r="37" ht="28" spans="1:14">
      <c r="A37" s="7">
        <v>34</v>
      </c>
      <c r="B37" s="14"/>
      <c r="C37" s="9" t="s">
        <v>82</v>
      </c>
      <c r="D37" s="9" t="s">
        <v>105</v>
      </c>
      <c r="E37" s="10" t="s">
        <v>106</v>
      </c>
      <c r="F37" s="15"/>
      <c r="G37" s="12" t="s">
        <v>109</v>
      </c>
      <c r="H37" s="13" t="s">
        <v>110</v>
      </c>
      <c r="I37" s="21">
        <v>27.0666666666667</v>
      </c>
      <c r="J37" s="6">
        <v>76.4</v>
      </c>
      <c r="K37" s="6">
        <f t="shared" si="2"/>
        <v>45.84</v>
      </c>
      <c r="L37" s="6">
        <v>2</v>
      </c>
      <c r="M37" s="22">
        <f t="shared" si="3"/>
        <v>72.9066666666667</v>
      </c>
      <c r="N37" s="6">
        <v>2</v>
      </c>
    </row>
    <row r="38" ht="28" spans="1:14">
      <c r="A38" s="7">
        <v>35</v>
      </c>
      <c r="B38" s="14"/>
      <c r="C38" s="9" t="s">
        <v>82</v>
      </c>
      <c r="D38" s="9" t="s">
        <v>105</v>
      </c>
      <c r="E38" s="10" t="s">
        <v>106</v>
      </c>
      <c r="F38" s="16"/>
      <c r="G38" s="12" t="s">
        <v>111</v>
      </c>
      <c r="H38" s="13" t="s">
        <v>112</v>
      </c>
      <c r="I38" s="21">
        <v>25.0666666666667</v>
      </c>
      <c r="J38" s="6">
        <v>72.8</v>
      </c>
      <c r="K38" s="6">
        <f t="shared" si="2"/>
        <v>43.68</v>
      </c>
      <c r="L38" s="6">
        <v>3</v>
      </c>
      <c r="M38" s="22">
        <f t="shared" si="3"/>
        <v>68.7466666666667</v>
      </c>
      <c r="N38" s="6">
        <v>3</v>
      </c>
    </row>
    <row r="39" ht="28" spans="1:14">
      <c r="A39" s="7">
        <v>36</v>
      </c>
      <c r="B39" s="14"/>
      <c r="C39" s="9" t="s">
        <v>82</v>
      </c>
      <c r="D39" s="9" t="s">
        <v>113</v>
      </c>
      <c r="E39" s="10" t="s">
        <v>114</v>
      </c>
      <c r="F39" s="11">
        <v>1</v>
      </c>
      <c r="G39" s="12" t="s">
        <v>115</v>
      </c>
      <c r="H39" s="13" t="s">
        <v>116</v>
      </c>
      <c r="I39" s="21">
        <v>28</v>
      </c>
      <c r="J39" s="6">
        <v>86.4</v>
      </c>
      <c r="K39" s="6">
        <f t="shared" si="2"/>
        <v>51.84</v>
      </c>
      <c r="L39" s="6">
        <v>1</v>
      </c>
      <c r="M39" s="22">
        <f t="shared" si="3"/>
        <v>79.84</v>
      </c>
      <c r="N39" s="6">
        <v>1</v>
      </c>
    </row>
    <row r="40" ht="28" spans="1:14">
      <c r="A40" s="7">
        <v>37</v>
      </c>
      <c r="B40" s="14"/>
      <c r="C40" s="9" t="s">
        <v>82</v>
      </c>
      <c r="D40" s="9" t="s">
        <v>113</v>
      </c>
      <c r="E40" s="10" t="s">
        <v>114</v>
      </c>
      <c r="F40" s="16"/>
      <c r="G40" s="12" t="s">
        <v>117</v>
      </c>
      <c r="H40" s="13" t="s">
        <v>118</v>
      </c>
      <c r="I40" s="21">
        <v>26.2</v>
      </c>
      <c r="J40" s="6">
        <v>80</v>
      </c>
      <c r="K40" s="6">
        <f t="shared" si="2"/>
        <v>48</v>
      </c>
      <c r="L40" s="6">
        <v>2</v>
      </c>
      <c r="M40" s="22">
        <f t="shared" si="3"/>
        <v>74.2</v>
      </c>
      <c r="N40" s="6">
        <v>2</v>
      </c>
    </row>
    <row r="41" s="1" customFormat="1" ht="28" spans="1:14">
      <c r="A41" s="7">
        <v>38</v>
      </c>
      <c r="B41" s="14"/>
      <c r="C41" s="9" t="s">
        <v>119</v>
      </c>
      <c r="D41" s="9" t="s">
        <v>83</v>
      </c>
      <c r="E41" s="10" t="s">
        <v>120</v>
      </c>
      <c r="F41" s="13">
        <v>2</v>
      </c>
      <c r="G41" s="12" t="s">
        <v>121</v>
      </c>
      <c r="H41" s="13" t="s">
        <v>122</v>
      </c>
      <c r="I41" s="21">
        <v>26.1333333333333</v>
      </c>
      <c r="J41" s="6">
        <v>87.8</v>
      </c>
      <c r="K41" s="6">
        <f t="shared" si="2"/>
        <v>52.68</v>
      </c>
      <c r="L41" s="6">
        <v>1</v>
      </c>
      <c r="M41" s="22">
        <f t="shared" si="3"/>
        <v>78.8133333333333</v>
      </c>
      <c r="N41" s="6">
        <v>1</v>
      </c>
    </row>
    <row r="42" s="1" customFormat="1" ht="28" spans="1:14">
      <c r="A42" s="7">
        <v>39</v>
      </c>
      <c r="B42" s="14"/>
      <c r="C42" s="9" t="s">
        <v>119</v>
      </c>
      <c r="D42" s="9" t="s">
        <v>83</v>
      </c>
      <c r="E42" s="10" t="s">
        <v>120</v>
      </c>
      <c r="F42" s="13"/>
      <c r="G42" s="12" t="s">
        <v>123</v>
      </c>
      <c r="H42" s="13" t="s">
        <v>124</v>
      </c>
      <c r="I42" s="21">
        <v>26.1333333333333</v>
      </c>
      <c r="J42" s="6">
        <v>85.6</v>
      </c>
      <c r="K42" s="6">
        <f t="shared" si="2"/>
        <v>51.36</v>
      </c>
      <c r="L42" s="6">
        <v>2</v>
      </c>
      <c r="M42" s="22">
        <f t="shared" si="3"/>
        <v>77.4933333333333</v>
      </c>
      <c r="N42" s="6">
        <v>2</v>
      </c>
    </row>
    <row r="43" s="1" customFormat="1" ht="28" spans="1:14">
      <c r="A43" s="7">
        <v>40</v>
      </c>
      <c r="B43" s="14"/>
      <c r="C43" s="9" t="s">
        <v>119</v>
      </c>
      <c r="D43" s="9" t="s">
        <v>83</v>
      </c>
      <c r="E43" s="10" t="s">
        <v>120</v>
      </c>
      <c r="F43" s="13"/>
      <c r="G43" s="12" t="s">
        <v>125</v>
      </c>
      <c r="H43" s="13" t="s">
        <v>126</v>
      </c>
      <c r="I43" s="21">
        <v>26.4666666666667</v>
      </c>
      <c r="J43" s="6">
        <v>82.6</v>
      </c>
      <c r="K43" s="6">
        <f t="shared" si="2"/>
        <v>49.56</v>
      </c>
      <c r="L43" s="6">
        <v>4</v>
      </c>
      <c r="M43" s="22">
        <f t="shared" si="3"/>
        <v>76.0266666666667</v>
      </c>
      <c r="N43" s="6">
        <v>3</v>
      </c>
    </row>
    <row r="44" s="1" customFormat="1" ht="28" spans="1:14">
      <c r="A44" s="7">
        <v>41</v>
      </c>
      <c r="B44" s="14"/>
      <c r="C44" s="9" t="s">
        <v>119</v>
      </c>
      <c r="D44" s="9" t="s">
        <v>83</v>
      </c>
      <c r="E44" s="10" t="s">
        <v>120</v>
      </c>
      <c r="F44" s="13"/>
      <c r="G44" s="12" t="s">
        <v>127</v>
      </c>
      <c r="H44" s="13" t="s">
        <v>128</v>
      </c>
      <c r="I44" s="21">
        <v>23.6</v>
      </c>
      <c r="J44" s="6">
        <v>83.6</v>
      </c>
      <c r="K44" s="6">
        <f t="shared" si="2"/>
        <v>50.16</v>
      </c>
      <c r="L44" s="6">
        <v>3</v>
      </c>
      <c r="M44" s="22">
        <f t="shared" si="3"/>
        <v>73.76</v>
      </c>
      <c r="N44" s="6">
        <v>4</v>
      </c>
    </row>
    <row r="45" s="1" customFormat="1" ht="28" spans="1:14">
      <c r="A45" s="7">
        <v>42</v>
      </c>
      <c r="B45" s="14"/>
      <c r="C45" s="9" t="s">
        <v>119</v>
      </c>
      <c r="D45" s="9" t="s">
        <v>83</v>
      </c>
      <c r="E45" s="10" t="s">
        <v>120</v>
      </c>
      <c r="F45" s="13"/>
      <c r="G45" s="12" t="s">
        <v>129</v>
      </c>
      <c r="H45" s="13" t="s">
        <v>130</v>
      </c>
      <c r="I45" s="21">
        <v>22.6</v>
      </c>
      <c r="J45" s="6">
        <v>82.4</v>
      </c>
      <c r="K45" s="6">
        <f t="shared" si="2"/>
        <v>49.44</v>
      </c>
      <c r="L45" s="6">
        <v>5</v>
      </c>
      <c r="M45" s="22">
        <f t="shared" si="3"/>
        <v>72.04</v>
      </c>
      <c r="N45" s="6">
        <v>5</v>
      </c>
    </row>
    <row r="46" s="1" customFormat="1" ht="28" spans="1:14">
      <c r="A46" s="7">
        <v>43</v>
      </c>
      <c r="B46" s="14"/>
      <c r="C46" s="9" t="s">
        <v>119</v>
      </c>
      <c r="D46" s="9" t="s">
        <v>83</v>
      </c>
      <c r="E46" s="10" t="s">
        <v>120</v>
      </c>
      <c r="F46" s="13"/>
      <c r="G46" s="12" t="s">
        <v>131</v>
      </c>
      <c r="H46" s="13" t="s">
        <v>132</v>
      </c>
      <c r="I46" s="21">
        <v>23.2666666666667</v>
      </c>
      <c r="J46" s="6">
        <v>0</v>
      </c>
      <c r="K46" s="6">
        <f t="shared" si="2"/>
        <v>0</v>
      </c>
      <c r="L46" s="6"/>
      <c r="M46" s="22">
        <f t="shared" si="3"/>
        <v>23.2666666666667</v>
      </c>
      <c r="N46" s="6">
        <v>6</v>
      </c>
    </row>
    <row r="47" ht="28" spans="1:14">
      <c r="A47" s="7">
        <v>44</v>
      </c>
      <c r="B47" s="14"/>
      <c r="C47" s="9" t="s">
        <v>119</v>
      </c>
      <c r="D47" s="9" t="s">
        <v>133</v>
      </c>
      <c r="E47" s="10" t="s">
        <v>134</v>
      </c>
      <c r="F47" s="11">
        <v>1</v>
      </c>
      <c r="G47" s="12" t="s">
        <v>135</v>
      </c>
      <c r="H47" s="13" t="s">
        <v>136</v>
      </c>
      <c r="I47" s="21">
        <v>23.8666666666667</v>
      </c>
      <c r="J47" s="6">
        <v>83.26</v>
      </c>
      <c r="K47" s="6">
        <f t="shared" si="2"/>
        <v>49.956</v>
      </c>
      <c r="L47" s="6">
        <v>1</v>
      </c>
      <c r="M47" s="22">
        <f t="shared" si="3"/>
        <v>73.8226666666667</v>
      </c>
      <c r="N47" s="6">
        <v>1</v>
      </c>
    </row>
    <row r="48" ht="28" spans="1:14">
      <c r="A48" s="7">
        <v>45</v>
      </c>
      <c r="B48" s="14"/>
      <c r="C48" s="9" t="s">
        <v>119</v>
      </c>
      <c r="D48" s="9" t="s">
        <v>133</v>
      </c>
      <c r="E48" s="10" t="s">
        <v>134</v>
      </c>
      <c r="F48" s="16"/>
      <c r="G48" s="12" t="s">
        <v>137</v>
      </c>
      <c r="H48" s="13" t="s">
        <v>138</v>
      </c>
      <c r="I48" s="21">
        <v>24.5333333333333</v>
      </c>
      <c r="J48" s="6">
        <v>76.2</v>
      </c>
      <c r="K48" s="6">
        <f t="shared" si="2"/>
        <v>45.72</v>
      </c>
      <c r="L48" s="6">
        <v>2</v>
      </c>
      <c r="M48" s="22">
        <f t="shared" si="3"/>
        <v>70.2533333333333</v>
      </c>
      <c r="N48" s="6">
        <v>2</v>
      </c>
    </row>
    <row r="49" s="1" customFormat="1" ht="28" spans="1:14">
      <c r="A49" s="7">
        <v>46</v>
      </c>
      <c r="B49" s="14"/>
      <c r="C49" s="9" t="s">
        <v>119</v>
      </c>
      <c r="D49" s="9" t="s">
        <v>91</v>
      </c>
      <c r="E49" s="10" t="s">
        <v>139</v>
      </c>
      <c r="F49" s="11">
        <v>2</v>
      </c>
      <c r="G49" s="12" t="s">
        <v>140</v>
      </c>
      <c r="H49" s="13" t="s">
        <v>141</v>
      </c>
      <c r="I49" s="21">
        <v>29.4666666666667</v>
      </c>
      <c r="J49" s="6">
        <v>83.8</v>
      </c>
      <c r="K49" s="6">
        <f t="shared" si="2"/>
        <v>50.28</v>
      </c>
      <c r="L49" s="6">
        <v>4</v>
      </c>
      <c r="M49" s="22">
        <f t="shared" si="3"/>
        <v>79.7466666666667</v>
      </c>
      <c r="N49" s="6">
        <v>1</v>
      </c>
    </row>
    <row r="50" s="1" customFormat="1" ht="28" spans="1:14">
      <c r="A50" s="7">
        <v>47</v>
      </c>
      <c r="B50" s="14"/>
      <c r="C50" s="9" t="s">
        <v>119</v>
      </c>
      <c r="D50" s="9" t="s">
        <v>91</v>
      </c>
      <c r="E50" s="10" t="s">
        <v>139</v>
      </c>
      <c r="F50" s="15"/>
      <c r="G50" s="12" t="s">
        <v>142</v>
      </c>
      <c r="H50" s="13" t="s">
        <v>143</v>
      </c>
      <c r="I50" s="21">
        <v>28.2</v>
      </c>
      <c r="J50" s="6">
        <v>85.7</v>
      </c>
      <c r="K50" s="6">
        <f t="shared" si="2"/>
        <v>51.42</v>
      </c>
      <c r="L50" s="6">
        <v>2</v>
      </c>
      <c r="M50" s="22">
        <f t="shared" si="3"/>
        <v>79.62</v>
      </c>
      <c r="N50" s="6">
        <v>2</v>
      </c>
    </row>
    <row r="51" s="1" customFormat="1" ht="28" spans="1:14">
      <c r="A51" s="7">
        <v>48</v>
      </c>
      <c r="B51" s="14"/>
      <c r="C51" s="9" t="s">
        <v>119</v>
      </c>
      <c r="D51" s="9" t="s">
        <v>91</v>
      </c>
      <c r="E51" s="10" t="s">
        <v>139</v>
      </c>
      <c r="F51" s="15"/>
      <c r="G51" s="18" t="s">
        <v>144</v>
      </c>
      <c r="H51" s="13" t="s">
        <v>145</v>
      </c>
      <c r="I51" s="21">
        <v>27.2</v>
      </c>
      <c r="J51" s="6">
        <v>86.8</v>
      </c>
      <c r="K51" s="6">
        <f t="shared" si="2"/>
        <v>52.08</v>
      </c>
      <c r="L51" s="6">
        <v>1</v>
      </c>
      <c r="M51" s="22">
        <f t="shared" si="3"/>
        <v>79.28</v>
      </c>
      <c r="N51" s="6">
        <v>3</v>
      </c>
    </row>
    <row r="52" s="1" customFormat="1" ht="28" spans="1:14">
      <c r="A52" s="7">
        <v>49</v>
      </c>
      <c r="B52" s="14"/>
      <c r="C52" s="9" t="s">
        <v>119</v>
      </c>
      <c r="D52" s="9" t="s">
        <v>91</v>
      </c>
      <c r="E52" s="10" t="s">
        <v>139</v>
      </c>
      <c r="F52" s="15"/>
      <c r="G52" s="12" t="s">
        <v>146</v>
      </c>
      <c r="H52" s="13" t="s">
        <v>147</v>
      </c>
      <c r="I52" s="21">
        <v>27.8</v>
      </c>
      <c r="J52" s="6">
        <v>84.2</v>
      </c>
      <c r="K52" s="6">
        <f t="shared" si="2"/>
        <v>50.52</v>
      </c>
      <c r="L52" s="6">
        <v>3</v>
      </c>
      <c r="M52" s="22">
        <f t="shared" si="3"/>
        <v>78.32</v>
      </c>
      <c r="N52" s="6">
        <v>4</v>
      </c>
    </row>
    <row r="53" s="1" customFormat="1" ht="28" spans="1:14">
      <c r="A53" s="7">
        <v>50</v>
      </c>
      <c r="B53" s="14"/>
      <c r="C53" s="9" t="s">
        <v>119</v>
      </c>
      <c r="D53" s="9" t="s">
        <v>91</v>
      </c>
      <c r="E53" s="10" t="s">
        <v>139</v>
      </c>
      <c r="F53" s="15"/>
      <c r="G53" s="12" t="s">
        <v>148</v>
      </c>
      <c r="H53" s="13" t="s">
        <v>149</v>
      </c>
      <c r="I53" s="21">
        <v>28.0666666666667</v>
      </c>
      <c r="J53" s="6">
        <v>80.8</v>
      </c>
      <c r="K53" s="6">
        <f t="shared" si="2"/>
        <v>48.48</v>
      </c>
      <c r="L53" s="6">
        <v>6</v>
      </c>
      <c r="M53" s="22">
        <f t="shared" si="3"/>
        <v>76.5466666666667</v>
      </c>
      <c r="N53" s="6">
        <v>5</v>
      </c>
    </row>
    <row r="54" s="1" customFormat="1" ht="28" spans="1:14">
      <c r="A54" s="7">
        <v>51</v>
      </c>
      <c r="B54" s="14"/>
      <c r="C54" s="9" t="s">
        <v>119</v>
      </c>
      <c r="D54" s="9" t="s">
        <v>91</v>
      </c>
      <c r="E54" s="10" t="s">
        <v>139</v>
      </c>
      <c r="F54" s="16"/>
      <c r="G54" s="12" t="s">
        <v>150</v>
      </c>
      <c r="H54" s="13" t="s">
        <v>151</v>
      </c>
      <c r="I54" s="21">
        <v>27.5333333333333</v>
      </c>
      <c r="J54" s="6">
        <v>81</v>
      </c>
      <c r="K54" s="6">
        <f t="shared" si="2"/>
        <v>48.6</v>
      </c>
      <c r="L54" s="6">
        <v>5</v>
      </c>
      <c r="M54" s="22">
        <f t="shared" si="3"/>
        <v>76.1333333333333</v>
      </c>
      <c r="N54" s="6">
        <v>6</v>
      </c>
    </row>
    <row r="55" ht="28" spans="1:14">
      <c r="A55" s="7">
        <v>52</v>
      </c>
      <c r="B55" s="14"/>
      <c r="C55" s="9" t="s">
        <v>119</v>
      </c>
      <c r="D55" s="9" t="s">
        <v>152</v>
      </c>
      <c r="E55" s="10" t="s">
        <v>153</v>
      </c>
      <c r="F55" s="11">
        <v>1</v>
      </c>
      <c r="G55" s="12" t="s">
        <v>154</v>
      </c>
      <c r="H55" s="13" t="s">
        <v>155</v>
      </c>
      <c r="I55" s="21">
        <v>28.5333333333333</v>
      </c>
      <c r="J55" s="6">
        <v>86.2</v>
      </c>
      <c r="K55" s="6">
        <f t="shared" si="2"/>
        <v>51.72</v>
      </c>
      <c r="L55" s="6">
        <v>1</v>
      </c>
      <c r="M55" s="22">
        <f t="shared" si="3"/>
        <v>80.2533333333333</v>
      </c>
      <c r="N55" s="6">
        <v>1</v>
      </c>
    </row>
    <row r="56" ht="28" spans="1:14">
      <c r="A56" s="7">
        <v>53</v>
      </c>
      <c r="B56" s="14"/>
      <c r="C56" s="9" t="s">
        <v>119</v>
      </c>
      <c r="D56" s="9" t="s">
        <v>152</v>
      </c>
      <c r="E56" s="10" t="s">
        <v>153</v>
      </c>
      <c r="F56" s="15"/>
      <c r="G56" s="12" t="s">
        <v>156</v>
      </c>
      <c r="H56" s="13" t="s">
        <v>157</v>
      </c>
      <c r="I56" s="21">
        <v>29.6</v>
      </c>
      <c r="J56" s="6">
        <v>84.3</v>
      </c>
      <c r="K56" s="6">
        <f t="shared" si="2"/>
        <v>50.58</v>
      </c>
      <c r="L56" s="6">
        <v>3</v>
      </c>
      <c r="M56" s="22">
        <f t="shared" si="3"/>
        <v>80.18</v>
      </c>
      <c r="N56" s="6">
        <v>2</v>
      </c>
    </row>
    <row r="57" ht="28" spans="1:14">
      <c r="A57" s="7">
        <v>54</v>
      </c>
      <c r="B57" s="14"/>
      <c r="C57" s="9" t="s">
        <v>119</v>
      </c>
      <c r="D57" s="9" t="s">
        <v>152</v>
      </c>
      <c r="E57" s="10" t="s">
        <v>153</v>
      </c>
      <c r="F57" s="16"/>
      <c r="G57" s="12" t="s">
        <v>158</v>
      </c>
      <c r="H57" s="13" t="s">
        <v>159</v>
      </c>
      <c r="I57" s="21">
        <v>27.6666666666667</v>
      </c>
      <c r="J57" s="6">
        <v>84.7</v>
      </c>
      <c r="K57" s="6">
        <f t="shared" si="2"/>
        <v>50.82</v>
      </c>
      <c r="L57" s="6">
        <v>2</v>
      </c>
      <c r="M57" s="22">
        <f t="shared" si="3"/>
        <v>78.4866666666667</v>
      </c>
      <c r="N57" s="6">
        <v>3</v>
      </c>
    </row>
    <row r="58" ht="28" spans="1:14">
      <c r="A58" s="7">
        <v>55</v>
      </c>
      <c r="B58" s="14"/>
      <c r="C58" s="9" t="s">
        <v>119</v>
      </c>
      <c r="D58" s="9" t="s">
        <v>99</v>
      </c>
      <c r="E58" s="10" t="s">
        <v>160</v>
      </c>
      <c r="F58" s="11">
        <v>1</v>
      </c>
      <c r="G58" s="12" t="s">
        <v>161</v>
      </c>
      <c r="H58" s="13" t="s">
        <v>162</v>
      </c>
      <c r="I58" s="21">
        <v>22.8666666666667</v>
      </c>
      <c r="J58" s="6">
        <v>78.4</v>
      </c>
      <c r="K58" s="6">
        <f t="shared" si="2"/>
        <v>47.04</v>
      </c>
      <c r="L58" s="6">
        <v>1</v>
      </c>
      <c r="M58" s="22">
        <f t="shared" si="3"/>
        <v>69.9066666666667</v>
      </c>
      <c r="N58" s="6">
        <v>1</v>
      </c>
    </row>
    <row r="59" ht="28" spans="1:14">
      <c r="A59" s="7">
        <v>56</v>
      </c>
      <c r="B59" s="14"/>
      <c r="C59" s="9" t="s">
        <v>119</v>
      </c>
      <c r="D59" s="9" t="s">
        <v>99</v>
      </c>
      <c r="E59" s="10" t="s">
        <v>160</v>
      </c>
      <c r="F59" s="16"/>
      <c r="G59" s="12" t="s">
        <v>163</v>
      </c>
      <c r="H59" s="13" t="s">
        <v>164</v>
      </c>
      <c r="I59" s="21">
        <v>22.4</v>
      </c>
      <c r="J59" s="6">
        <v>74.6</v>
      </c>
      <c r="K59" s="6">
        <f t="shared" si="2"/>
        <v>44.76</v>
      </c>
      <c r="L59" s="6">
        <v>2</v>
      </c>
      <c r="M59" s="22">
        <f t="shared" si="3"/>
        <v>67.16</v>
      </c>
      <c r="N59" s="6">
        <v>2</v>
      </c>
    </row>
    <row r="60" ht="28" spans="1:14">
      <c r="A60" s="7">
        <v>57</v>
      </c>
      <c r="B60" s="14"/>
      <c r="C60" s="9" t="s">
        <v>119</v>
      </c>
      <c r="D60" s="9" t="s">
        <v>165</v>
      </c>
      <c r="E60" s="10" t="s">
        <v>166</v>
      </c>
      <c r="F60" s="11">
        <v>1</v>
      </c>
      <c r="G60" s="12" t="s">
        <v>167</v>
      </c>
      <c r="H60" s="13" t="s">
        <v>168</v>
      </c>
      <c r="I60" s="21">
        <v>26.7333333333333</v>
      </c>
      <c r="J60" s="6">
        <v>86.4</v>
      </c>
      <c r="K60" s="6">
        <f t="shared" si="2"/>
        <v>51.84</v>
      </c>
      <c r="L60" s="6">
        <v>1</v>
      </c>
      <c r="M60" s="22">
        <f t="shared" si="3"/>
        <v>78.5733333333333</v>
      </c>
      <c r="N60" s="6">
        <v>1</v>
      </c>
    </row>
    <row r="61" ht="28" spans="1:14">
      <c r="A61" s="7">
        <v>58</v>
      </c>
      <c r="B61" s="14"/>
      <c r="C61" s="9" t="s">
        <v>119</v>
      </c>
      <c r="D61" s="9" t="s">
        <v>165</v>
      </c>
      <c r="E61" s="10" t="s">
        <v>166</v>
      </c>
      <c r="F61" s="15"/>
      <c r="G61" s="12" t="s">
        <v>169</v>
      </c>
      <c r="H61" s="13" t="s">
        <v>170</v>
      </c>
      <c r="I61" s="21">
        <v>25.1333333333333</v>
      </c>
      <c r="J61" s="6">
        <v>83.4</v>
      </c>
      <c r="K61" s="6">
        <f t="shared" si="2"/>
        <v>50.04</v>
      </c>
      <c r="L61" s="6">
        <v>2</v>
      </c>
      <c r="M61" s="22">
        <f t="shared" si="3"/>
        <v>75.1733333333333</v>
      </c>
      <c r="N61" s="6">
        <v>2</v>
      </c>
    </row>
    <row r="62" ht="28" spans="1:14">
      <c r="A62" s="7">
        <v>59</v>
      </c>
      <c r="B62" s="14"/>
      <c r="C62" s="9" t="s">
        <v>119</v>
      </c>
      <c r="D62" s="9" t="s">
        <v>165</v>
      </c>
      <c r="E62" s="10" t="s">
        <v>166</v>
      </c>
      <c r="F62" s="16"/>
      <c r="G62" s="18" t="s">
        <v>171</v>
      </c>
      <c r="H62" s="13" t="s">
        <v>172</v>
      </c>
      <c r="I62" s="21">
        <v>23.6666666666667</v>
      </c>
      <c r="J62" s="6">
        <v>81.2</v>
      </c>
      <c r="K62" s="6">
        <f t="shared" si="2"/>
        <v>48.72</v>
      </c>
      <c r="L62" s="6">
        <v>3</v>
      </c>
      <c r="M62" s="22">
        <f t="shared" si="3"/>
        <v>72.3866666666667</v>
      </c>
      <c r="N62" s="6">
        <v>3</v>
      </c>
    </row>
    <row r="63" s="1" customFormat="1" ht="49.5" customHeight="1" spans="1:14">
      <c r="A63" s="7">
        <v>60</v>
      </c>
      <c r="B63" s="14"/>
      <c r="C63" s="9" t="s">
        <v>119</v>
      </c>
      <c r="D63" s="9" t="s">
        <v>173</v>
      </c>
      <c r="E63" s="10" t="s">
        <v>174</v>
      </c>
      <c r="F63" s="11">
        <v>1</v>
      </c>
      <c r="G63" s="12" t="s">
        <v>175</v>
      </c>
      <c r="H63" s="13" t="s">
        <v>176</v>
      </c>
      <c r="I63" s="21">
        <v>26.9333333333333</v>
      </c>
      <c r="J63" s="6">
        <v>77.4</v>
      </c>
      <c r="K63" s="6">
        <f t="shared" si="2"/>
        <v>46.44</v>
      </c>
      <c r="L63" s="6">
        <v>1</v>
      </c>
      <c r="M63" s="22">
        <f t="shared" si="3"/>
        <v>73.3733333333333</v>
      </c>
      <c r="N63" s="6">
        <v>1</v>
      </c>
    </row>
    <row r="64" ht="28" spans="1:14">
      <c r="A64" s="7">
        <v>61</v>
      </c>
      <c r="B64" s="14"/>
      <c r="C64" s="9" t="s">
        <v>119</v>
      </c>
      <c r="D64" s="9" t="s">
        <v>173</v>
      </c>
      <c r="E64" s="10" t="s">
        <v>174</v>
      </c>
      <c r="F64" s="16"/>
      <c r="G64" s="12" t="s">
        <v>177</v>
      </c>
      <c r="H64" s="13" t="s">
        <v>178</v>
      </c>
      <c r="I64" s="21">
        <v>25.2</v>
      </c>
      <c r="J64" s="6">
        <v>0</v>
      </c>
      <c r="K64" s="6">
        <f t="shared" si="2"/>
        <v>0</v>
      </c>
      <c r="L64" s="6"/>
      <c r="M64" s="22">
        <f t="shared" si="3"/>
        <v>25.2</v>
      </c>
      <c r="N64" s="6">
        <v>2</v>
      </c>
    </row>
    <row r="65" s="1" customFormat="1" ht="28" spans="1:14">
      <c r="A65" s="7">
        <v>62</v>
      </c>
      <c r="B65" s="14"/>
      <c r="C65" s="9" t="s">
        <v>179</v>
      </c>
      <c r="D65" s="9" t="s">
        <v>105</v>
      </c>
      <c r="E65" s="10" t="s">
        <v>180</v>
      </c>
      <c r="F65" s="11">
        <v>1</v>
      </c>
      <c r="G65" s="12" t="s">
        <v>181</v>
      </c>
      <c r="H65" s="13" t="s">
        <v>182</v>
      </c>
      <c r="I65" s="21">
        <v>27.4</v>
      </c>
      <c r="J65" s="6">
        <v>77.2</v>
      </c>
      <c r="K65" s="6">
        <f t="shared" si="2"/>
        <v>46.32</v>
      </c>
      <c r="L65" s="6">
        <v>2</v>
      </c>
      <c r="M65" s="22">
        <f t="shared" si="3"/>
        <v>73.72</v>
      </c>
      <c r="N65" s="6">
        <v>1</v>
      </c>
    </row>
    <row r="66" s="1" customFormat="1" ht="28" spans="1:14">
      <c r="A66" s="7">
        <v>63</v>
      </c>
      <c r="B66" s="14"/>
      <c r="C66" s="9" t="s">
        <v>179</v>
      </c>
      <c r="D66" s="9" t="s">
        <v>105</v>
      </c>
      <c r="E66" s="10" t="s">
        <v>180</v>
      </c>
      <c r="F66" s="15"/>
      <c r="G66" s="12" t="s">
        <v>183</v>
      </c>
      <c r="H66" s="13" t="s">
        <v>184</v>
      </c>
      <c r="I66" s="21">
        <v>22.9333333333333</v>
      </c>
      <c r="J66" s="6">
        <v>77.6</v>
      </c>
      <c r="K66" s="6">
        <f t="shared" si="2"/>
        <v>46.56</v>
      </c>
      <c r="L66" s="6">
        <v>1</v>
      </c>
      <c r="M66" s="22">
        <f t="shared" si="3"/>
        <v>69.4933333333333</v>
      </c>
      <c r="N66" s="6">
        <v>2</v>
      </c>
    </row>
    <row r="67" s="1" customFormat="1" ht="28" spans="1:14">
      <c r="A67" s="7">
        <v>64</v>
      </c>
      <c r="B67" s="14"/>
      <c r="C67" s="9" t="s">
        <v>179</v>
      </c>
      <c r="D67" s="9" t="s">
        <v>105</v>
      </c>
      <c r="E67" s="10" t="s">
        <v>180</v>
      </c>
      <c r="F67" s="16"/>
      <c r="G67" s="12" t="s">
        <v>185</v>
      </c>
      <c r="H67" s="13" t="s">
        <v>186</v>
      </c>
      <c r="I67" s="21">
        <v>22.8666666666667</v>
      </c>
      <c r="J67" s="6">
        <v>72.4</v>
      </c>
      <c r="K67" s="6">
        <f t="shared" ref="K67:K88" si="4">J67*0.6</f>
        <v>43.44</v>
      </c>
      <c r="L67" s="6">
        <v>3</v>
      </c>
      <c r="M67" s="22">
        <f t="shared" ref="M67:M88" si="5">I67+K67</f>
        <v>66.3066666666667</v>
      </c>
      <c r="N67" s="6">
        <v>3</v>
      </c>
    </row>
    <row r="68" ht="42" spans="1:14">
      <c r="A68" s="7">
        <v>65</v>
      </c>
      <c r="B68" s="14"/>
      <c r="C68" s="9" t="s">
        <v>187</v>
      </c>
      <c r="D68" s="9" t="s">
        <v>188</v>
      </c>
      <c r="E68" s="10" t="s">
        <v>189</v>
      </c>
      <c r="F68" s="11">
        <v>1</v>
      </c>
      <c r="G68" s="12" t="s">
        <v>190</v>
      </c>
      <c r="H68" s="13" t="s">
        <v>191</v>
      </c>
      <c r="I68" s="21">
        <v>23.6666666666667</v>
      </c>
      <c r="J68" s="6">
        <v>82.6</v>
      </c>
      <c r="K68" s="6">
        <f t="shared" si="4"/>
        <v>49.56</v>
      </c>
      <c r="L68" s="6">
        <v>2</v>
      </c>
      <c r="M68" s="22">
        <f t="shared" si="5"/>
        <v>73.2266666666667</v>
      </c>
      <c r="N68" s="6">
        <v>1</v>
      </c>
    </row>
    <row r="69" ht="42" spans="1:14">
      <c r="A69" s="7">
        <v>66</v>
      </c>
      <c r="B69" s="14"/>
      <c r="C69" s="9" t="s">
        <v>187</v>
      </c>
      <c r="D69" s="9" t="s">
        <v>188</v>
      </c>
      <c r="E69" s="10" t="s">
        <v>189</v>
      </c>
      <c r="F69" s="15"/>
      <c r="G69" s="12" t="s">
        <v>192</v>
      </c>
      <c r="H69" s="13" t="s">
        <v>193</v>
      </c>
      <c r="I69" s="21">
        <v>21</v>
      </c>
      <c r="J69" s="6">
        <v>83.8</v>
      </c>
      <c r="K69" s="6">
        <f t="shared" si="4"/>
        <v>50.28</v>
      </c>
      <c r="L69" s="6">
        <v>1</v>
      </c>
      <c r="M69" s="22">
        <f t="shared" si="5"/>
        <v>71.28</v>
      </c>
      <c r="N69" s="6">
        <v>2</v>
      </c>
    </row>
    <row r="70" ht="42" spans="1:14">
      <c r="A70" s="7">
        <v>67</v>
      </c>
      <c r="B70" s="23"/>
      <c r="C70" s="9" t="s">
        <v>187</v>
      </c>
      <c r="D70" s="9" t="s">
        <v>188</v>
      </c>
      <c r="E70" s="10" t="s">
        <v>189</v>
      </c>
      <c r="F70" s="16"/>
      <c r="G70" s="12" t="s">
        <v>194</v>
      </c>
      <c r="H70" s="13" t="s">
        <v>195</v>
      </c>
      <c r="I70" s="21">
        <v>23.2666666666667</v>
      </c>
      <c r="J70" s="6">
        <v>78</v>
      </c>
      <c r="K70" s="6">
        <f t="shared" si="4"/>
        <v>46.8</v>
      </c>
      <c r="L70" s="6">
        <v>3</v>
      </c>
      <c r="M70" s="22">
        <f t="shared" si="5"/>
        <v>70.0666666666667</v>
      </c>
      <c r="N70" s="6">
        <v>3</v>
      </c>
    </row>
    <row r="71" ht="28" spans="1:14">
      <c r="A71" s="7">
        <v>68</v>
      </c>
      <c r="B71" s="8" t="s">
        <v>196</v>
      </c>
      <c r="C71" s="9" t="s">
        <v>197</v>
      </c>
      <c r="D71" s="9" t="s">
        <v>198</v>
      </c>
      <c r="E71" s="10" t="s">
        <v>199</v>
      </c>
      <c r="F71" s="11">
        <v>1</v>
      </c>
      <c r="G71" s="12" t="s">
        <v>200</v>
      </c>
      <c r="H71" s="13" t="s">
        <v>201</v>
      </c>
      <c r="I71" s="21">
        <v>23.4</v>
      </c>
      <c r="J71" s="6">
        <v>86.5</v>
      </c>
      <c r="K71" s="6">
        <f t="shared" si="4"/>
        <v>51.9</v>
      </c>
      <c r="L71" s="6">
        <v>1</v>
      </c>
      <c r="M71" s="22">
        <f t="shared" si="5"/>
        <v>75.3</v>
      </c>
      <c r="N71" s="6">
        <v>1</v>
      </c>
    </row>
    <row r="72" ht="28" spans="1:14">
      <c r="A72" s="7">
        <v>69</v>
      </c>
      <c r="B72" s="14"/>
      <c r="C72" s="9" t="s">
        <v>197</v>
      </c>
      <c r="D72" s="9" t="s">
        <v>198</v>
      </c>
      <c r="E72" s="10" t="s">
        <v>199</v>
      </c>
      <c r="F72" s="15"/>
      <c r="G72" s="12" t="s">
        <v>202</v>
      </c>
      <c r="H72" s="13" t="s">
        <v>203</v>
      </c>
      <c r="I72" s="21">
        <v>21.6</v>
      </c>
      <c r="J72" s="6">
        <v>81.1</v>
      </c>
      <c r="K72" s="6">
        <f t="shared" si="4"/>
        <v>48.66</v>
      </c>
      <c r="L72" s="6">
        <v>2</v>
      </c>
      <c r="M72" s="22">
        <f t="shared" si="5"/>
        <v>70.26</v>
      </c>
      <c r="N72" s="6">
        <v>2</v>
      </c>
    </row>
    <row r="73" ht="28" spans="1:14">
      <c r="A73" s="7">
        <v>70</v>
      </c>
      <c r="B73" s="14"/>
      <c r="C73" s="9" t="s">
        <v>197</v>
      </c>
      <c r="D73" s="9" t="s">
        <v>198</v>
      </c>
      <c r="E73" s="10" t="s">
        <v>199</v>
      </c>
      <c r="F73" s="16"/>
      <c r="G73" s="12" t="s">
        <v>204</v>
      </c>
      <c r="H73" s="13" t="s">
        <v>205</v>
      </c>
      <c r="I73" s="21">
        <v>27.7333333333333</v>
      </c>
      <c r="J73" s="6">
        <v>0</v>
      </c>
      <c r="K73" s="6">
        <f t="shared" si="4"/>
        <v>0</v>
      </c>
      <c r="L73" s="24"/>
      <c r="M73" s="22">
        <f t="shared" si="5"/>
        <v>27.7333333333333</v>
      </c>
      <c r="N73" s="6">
        <v>3</v>
      </c>
    </row>
    <row r="74" ht="28" spans="1:14">
      <c r="A74" s="7">
        <v>71</v>
      </c>
      <c r="B74" s="14"/>
      <c r="C74" s="9" t="s">
        <v>197</v>
      </c>
      <c r="D74" s="9" t="s">
        <v>206</v>
      </c>
      <c r="E74" s="10" t="s">
        <v>207</v>
      </c>
      <c r="F74" s="11">
        <v>1</v>
      </c>
      <c r="G74" s="12" t="s">
        <v>208</v>
      </c>
      <c r="H74" s="13" t="s">
        <v>209</v>
      </c>
      <c r="I74" s="21">
        <v>21.8</v>
      </c>
      <c r="J74" s="6">
        <v>87.8</v>
      </c>
      <c r="K74" s="6">
        <f t="shared" si="4"/>
        <v>52.68</v>
      </c>
      <c r="L74" s="6">
        <v>1</v>
      </c>
      <c r="M74" s="22">
        <f t="shared" si="5"/>
        <v>74.48</v>
      </c>
      <c r="N74" s="6">
        <v>1</v>
      </c>
    </row>
    <row r="75" ht="28" spans="1:14">
      <c r="A75" s="7">
        <v>72</v>
      </c>
      <c r="B75" s="14"/>
      <c r="C75" s="9" t="s">
        <v>197</v>
      </c>
      <c r="D75" s="9" t="s">
        <v>206</v>
      </c>
      <c r="E75" s="10" t="s">
        <v>207</v>
      </c>
      <c r="F75" s="15"/>
      <c r="G75" s="12" t="s">
        <v>210</v>
      </c>
      <c r="H75" s="13" t="s">
        <v>211</v>
      </c>
      <c r="I75" s="21">
        <v>23.6</v>
      </c>
      <c r="J75" s="6">
        <v>83.6</v>
      </c>
      <c r="K75" s="6">
        <f t="shared" si="4"/>
        <v>50.16</v>
      </c>
      <c r="L75" s="6">
        <v>3</v>
      </c>
      <c r="M75" s="22">
        <f t="shared" si="5"/>
        <v>73.76</v>
      </c>
      <c r="N75" s="6">
        <v>2</v>
      </c>
    </row>
    <row r="76" ht="28" spans="1:14">
      <c r="A76" s="7">
        <v>73</v>
      </c>
      <c r="B76" s="23"/>
      <c r="C76" s="9" t="s">
        <v>197</v>
      </c>
      <c r="D76" s="9" t="s">
        <v>206</v>
      </c>
      <c r="E76" s="10" t="s">
        <v>207</v>
      </c>
      <c r="F76" s="16"/>
      <c r="G76" s="12" t="s">
        <v>212</v>
      </c>
      <c r="H76" s="13" t="s">
        <v>213</v>
      </c>
      <c r="I76" s="21">
        <v>22.6</v>
      </c>
      <c r="J76" s="6">
        <v>84.2</v>
      </c>
      <c r="K76" s="6">
        <f t="shared" si="4"/>
        <v>50.52</v>
      </c>
      <c r="L76" s="6">
        <v>2</v>
      </c>
      <c r="M76" s="22">
        <f t="shared" si="5"/>
        <v>73.12</v>
      </c>
      <c r="N76" s="6">
        <v>3</v>
      </c>
    </row>
    <row r="77" s="1" customFormat="1" ht="28" spans="1:14">
      <c r="A77" s="7">
        <v>74</v>
      </c>
      <c r="B77" s="8" t="s">
        <v>214</v>
      </c>
      <c r="C77" s="9" t="s">
        <v>215</v>
      </c>
      <c r="D77" s="9" t="s">
        <v>216</v>
      </c>
      <c r="E77" s="10" t="s">
        <v>217</v>
      </c>
      <c r="F77" s="11">
        <v>3</v>
      </c>
      <c r="G77" s="12" t="s">
        <v>218</v>
      </c>
      <c r="H77" s="13" t="s">
        <v>219</v>
      </c>
      <c r="I77" s="21">
        <v>27.8</v>
      </c>
      <c r="J77" s="6">
        <v>85.3</v>
      </c>
      <c r="K77" s="6">
        <f t="shared" si="4"/>
        <v>51.18</v>
      </c>
      <c r="L77" s="6">
        <v>2</v>
      </c>
      <c r="M77" s="22">
        <f t="shared" si="5"/>
        <v>78.98</v>
      </c>
      <c r="N77" s="6">
        <v>1</v>
      </c>
    </row>
    <row r="78" s="1" customFormat="1" ht="28" spans="1:14">
      <c r="A78" s="7">
        <v>75</v>
      </c>
      <c r="B78" s="14"/>
      <c r="C78" s="9" t="s">
        <v>215</v>
      </c>
      <c r="D78" s="9" t="s">
        <v>216</v>
      </c>
      <c r="E78" s="10" t="s">
        <v>217</v>
      </c>
      <c r="F78" s="15"/>
      <c r="G78" s="12" t="s">
        <v>220</v>
      </c>
      <c r="H78" s="13" t="s">
        <v>221</v>
      </c>
      <c r="I78" s="21">
        <v>26.0666666666667</v>
      </c>
      <c r="J78" s="6">
        <v>86.1</v>
      </c>
      <c r="K78" s="6">
        <f t="shared" si="4"/>
        <v>51.66</v>
      </c>
      <c r="L78" s="6">
        <v>1</v>
      </c>
      <c r="M78" s="22">
        <f t="shared" si="5"/>
        <v>77.7266666666667</v>
      </c>
      <c r="N78" s="6">
        <v>2</v>
      </c>
    </row>
    <row r="79" s="1" customFormat="1" ht="28" spans="1:14">
      <c r="A79" s="7">
        <v>76</v>
      </c>
      <c r="B79" s="14"/>
      <c r="C79" s="9" t="s">
        <v>215</v>
      </c>
      <c r="D79" s="9" t="s">
        <v>216</v>
      </c>
      <c r="E79" s="10" t="s">
        <v>217</v>
      </c>
      <c r="F79" s="15"/>
      <c r="G79" s="12" t="s">
        <v>222</v>
      </c>
      <c r="H79" s="13" t="s">
        <v>223</v>
      </c>
      <c r="I79" s="21">
        <v>25.7333333333333</v>
      </c>
      <c r="J79" s="6">
        <v>83.4</v>
      </c>
      <c r="K79" s="6">
        <f t="shared" si="4"/>
        <v>50.04</v>
      </c>
      <c r="L79" s="6">
        <v>4</v>
      </c>
      <c r="M79" s="22">
        <f t="shared" si="5"/>
        <v>75.7733333333333</v>
      </c>
      <c r="N79" s="6">
        <v>3</v>
      </c>
    </row>
    <row r="80" s="1" customFormat="1" ht="28" spans="1:14">
      <c r="A80" s="7">
        <v>77</v>
      </c>
      <c r="B80" s="14"/>
      <c r="C80" s="9" t="s">
        <v>215</v>
      </c>
      <c r="D80" s="9" t="s">
        <v>216</v>
      </c>
      <c r="E80" s="10" t="s">
        <v>217</v>
      </c>
      <c r="F80" s="15"/>
      <c r="G80" s="12" t="s">
        <v>224</v>
      </c>
      <c r="H80" s="13" t="s">
        <v>225</v>
      </c>
      <c r="I80" s="21">
        <v>24.3333333333333</v>
      </c>
      <c r="J80" s="6">
        <v>84</v>
      </c>
      <c r="K80" s="6">
        <f t="shared" si="4"/>
        <v>50.4</v>
      </c>
      <c r="L80" s="6">
        <v>3</v>
      </c>
      <c r="M80" s="22">
        <f t="shared" si="5"/>
        <v>74.7333333333333</v>
      </c>
      <c r="N80" s="6">
        <v>4</v>
      </c>
    </row>
    <row r="81" s="1" customFormat="1" ht="28" spans="1:14">
      <c r="A81" s="7">
        <v>78</v>
      </c>
      <c r="B81" s="14"/>
      <c r="C81" s="9" t="s">
        <v>215</v>
      </c>
      <c r="D81" s="9" t="s">
        <v>216</v>
      </c>
      <c r="E81" s="10" t="s">
        <v>217</v>
      </c>
      <c r="F81" s="15"/>
      <c r="G81" s="12" t="s">
        <v>226</v>
      </c>
      <c r="H81" s="13" t="s">
        <v>227</v>
      </c>
      <c r="I81" s="21">
        <v>23.4666666666667</v>
      </c>
      <c r="J81" s="6">
        <v>82</v>
      </c>
      <c r="K81" s="6">
        <f t="shared" si="4"/>
        <v>49.2</v>
      </c>
      <c r="L81" s="6">
        <v>5</v>
      </c>
      <c r="M81" s="22">
        <f t="shared" si="5"/>
        <v>72.6666666666667</v>
      </c>
      <c r="N81" s="6">
        <v>5</v>
      </c>
    </row>
    <row r="82" s="1" customFormat="1" ht="28" spans="1:14">
      <c r="A82" s="7">
        <v>79</v>
      </c>
      <c r="B82" s="14"/>
      <c r="C82" s="9" t="s">
        <v>215</v>
      </c>
      <c r="D82" s="9" t="s">
        <v>216</v>
      </c>
      <c r="E82" s="10" t="s">
        <v>217</v>
      </c>
      <c r="F82" s="15"/>
      <c r="G82" s="12" t="s">
        <v>228</v>
      </c>
      <c r="H82" s="13" t="s">
        <v>229</v>
      </c>
      <c r="I82" s="21">
        <v>26.2</v>
      </c>
      <c r="J82" s="6">
        <v>77</v>
      </c>
      <c r="K82" s="6">
        <f t="shared" si="4"/>
        <v>46.2</v>
      </c>
      <c r="L82" s="6">
        <v>8</v>
      </c>
      <c r="M82" s="22">
        <f t="shared" si="5"/>
        <v>72.4</v>
      </c>
      <c r="N82" s="6">
        <v>6</v>
      </c>
    </row>
    <row r="83" s="1" customFormat="1" ht="28" spans="1:14">
      <c r="A83" s="7">
        <v>80</v>
      </c>
      <c r="B83" s="14"/>
      <c r="C83" s="9" t="s">
        <v>215</v>
      </c>
      <c r="D83" s="9" t="s">
        <v>216</v>
      </c>
      <c r="E83" s="10" t="s">
        <v>217</v>
      </c>
      <c r="F83" s="15"/>
      <c r="G83" s="12" t="s">
        <v>230</v>
      </c>
      <c r="H83" s="13" t="s">
        <v>231</v>
      </c>
      <c r="I83" s="21">
        <v>24.8</v>
      </c>
      <c r="J83" s="6">
        <v>79.3</v>
      </c>
      <c r="K83" s="6">
        <f t="shared" si="4"/>
        <v>47.58</v>
      </c>
      <c r="L83" s="6">
        <v>7</v>
      </c>
      <c r="M83" s="22">
        <f t="shared" si="5"/>
        <v>72.38</v>
      </c>
      <c r="N83" s="6">
        <v>7</v>
      </c>
    </row>
    <row r="84" s="1" customFormat="1" ht="28" spans="1:14">
      <c r="A84" s="7">
        <v>81</v>
      </c>
      <c r="B84" s="14"/>
      <c r="C84" s="9" t="s">
        <v>215</v>
      </c>
      <c r="D84" s="9" t="s">
        <v>216</v>
      </c>
      <c r="E84" s="10" t="s">
        <v>217</v>
      </c>
      <c r="F84" s="15"/>
      <c r="G84" s="12" t="s">
        <v>232</v>
      </c>
      <c r="H84" s="13" t="s">
        <v>233</v>
      </c>
      <c r="I84" s="21">
        <v>26.0666666666667</v>
      </c>
      <c r="J84" s="6">
        <v>76.4</v>
      </c>
      <c r="K84" s="6">
        <f t="shared" si="4"/>
        <v>45.84</v>
      </c>
      <c r="L84" s="6">
        <v>9</v>
      </c>
      <c r="M84" s="22">
        <f t="shared" si="5"/>
        <v>71.9066666666667</v>
      </c>
      <c r="N84" s="6">
        <v>8</v>
      </c>
    </row>
    <row r="85" s="1" customFormat="1" ht="28" spans="1:14">
      <c r="A85" s="7">
        <v>82</v>
      </c>
      <c r="B85" s="23"/>
      <c r="C85" s="9" t="s">
        <v>215</v>
      </c>
      <c r="D85" s="9" t="s">
        <v>216</v>
      </c>
      <c r="E85" s="10" t="s">
        <v>217</v>
      </c>
      <c r="F85" s="16"/>
      <c r="G85" s="12" t="s">
        <v>234</v>
      </c>
      <c r="H85" s="13" t="s">
        <v>235</v>
      </c>
      <c r="I85" s="21">
        <v>22.8666666666667</v>
      </c>
      <c r="J85" s="6">
        <v>81.7</v>
      </c>
      <c r="K85" s="6">
        <f t="shared" si="4"/>
        <v>49.02</v>
      </c>
      <c r="L85" s="6">
        <v>6</v>
      </c>
      <c r="M85" s="22">
        <f t="shared" si="5"/>
        <v>71.8866666666667</v>
      </c>
      <c r="N85" s="6">
        <v>9</v>
      </c>
    </row>
    <row r="86" ht="42" spans="1:14">
      <c r="A86" s="7">
        <v>83</v>
      </c>
      <c r="B86" s="8" t="s">
        <v>236</v>
      </c>
      <c r="C86" s="9" t="s">
        <v>237</v>
      </c>
      <c r="D86" s="9" t="s">
        <v>238</v>
      </c>
      <c r="E86" s="10" t="s">
        <v>239</v>
      </c>
      <c r="F86" s="13">
        <v>1</v>
      </c>
      <c r="G86" s="12" t="s">
        <v>240</v>
      </c>
      <c r="H86" s="13" t="s">
        <v>241</v>
      </c>
      <c r="I86" s="21">
        <v>19.2</v>
      </c>
      <c r="J86" s="6">
        <v>76.4</v>
      </c>
      <c r="K86" s="6">
        <f t="shared" si="4"/>
        <v>45.84</v>
      </c>
      <c r="L86" s="6">
        <v>2</v>
      </c>
      <c r="M86" s="22">
        <f t="shared" si="5"/>
        <v>65.04</v>
      </c>
      <c r="N86" s="6">
        <v>1</v>
      </c>
    </row>
    <row r="87" ht="42" spans="1:14">
      <c r="A87" s="7">
        <v>84</v>
      </c>
      <c r="B87" s="14"/>
      <c r="C87" s="9" t="s">
        <v>237</v>
      </c>
      <c r="D87" s="9" t="s">
        <v>238</v>
      </c>
      <c r="E87" s="10" t="s">
        <v>239</v>
      </c>
      <c r="F87" s="13"/>
      <c r="G87" s="12" t="s">
        <v>242</v>
      </c>
      <c r="H87" s="13" t="s">
        <v>243</v>
      </c>
      <c r="I87" s="21">
        <v>19.4</v>
      </c>
      <c r="J87" s="6">
        <v>75.9</v>
      </c>
      <c r="K87" s="6">
        <f t="shared" si="4"/>
        <v>45.54</v>
      </c>
      <c r="L87" s="6">
        <v>3</v>
      </c>
      <c r="M87" s="22">
        <f t="shared" si="5"/>
        <v>64.94</v>
      </c>
      <c r="N87" s="6">
        <v>2</v>
      </c>
    </row>
    <row r="88" ht="42" spans="1:14">
      <c r="A88" s="7">
        <v>85</v>
      </c>
      <c r="B88" s="23"/>
      <c r="C88" s="9" t="s">
        <v>237</v>
      </c>
      <c r="D88" s="9" t="s">
        <v>238</v>
      </c>
      <c r="E88" s="10" t="s">
        <v>239</v>
      </c>
      <c r="F88" s="13"/>
      <c r="G88" s="12" t="s">
        <v>244</v>
      </c>
      <c r="H88" s="13" t="s">
        <v>245</v>
      </c>
      <c r="I88" s="21">
        <v>16.0666666666667</v>
      </c>
      <c r="J88" s="6">
        <v>77</v>
      </c>
      <c r="K88" s="6">
        <f t="shared" si="4"/>
        <v>46.2</v>
      </c>
      <c r="L88" s="6">
        <v>1</v>
      </c>
      <c r="M88" s="22">
        <f t="shared" si="5"/>
        <v>62.2666666666667</v>
      </c>
      <c r="N88" s="6">
        <v>3</v>
      </c>
    </row>
  </sheetData>
  <mergeCells count="32">
    <mergeCell ref="A2:N2"/>
    <mergeCell ref="B4:B70"/>
    <mergeCell ref="B71:B76"/>
    <mergeCell ref="B77:B85"/>
    <mergeCell ref="B86:B88"/>
    <mergeCell ref="F4:F7"/>
    <mergeCell ref="F8:F10"/>
    <mergeCell ref="F11:F13"/>
    <mergeCell ref="F14:F16"/>
    <mergeCell ref="F18:F19"/>
    <mergeCell ref="F20:F21"/>
    <mergeCell ref="F22:F24"/>
    <mergeCell ref="F25:F26"/>
    <mergeCell ref="F28:F30"/>
    <mergeCell ref="F31:F33"/>
    <mergeCell ref="F34:F35"/>
    <mergeCell ref="F36:F38"/>
    <mergeCell ref="F39:F40"/>
    <mergeCell ref="F41:F42"/>
    <mergeCell ref="F43:F46"/>
    <mergeCell ref="F47:F48"/>
    <mergeCell ref="F49:F54"/>
    <mergeCell ref="F55:F57"/>
    <mergeCell ref="F58:F59"/>
    <mergeCell ref="F60:F62"/>
    <mergeCell ref="F63:F64"/>
    <mergeCell ref="F65:F67"/>
    <mergeCell ref="F68:F70"/>
    <mergeCell ref="F71:F73"/>
    <mergeCell ref="F74:F76"/>
    <mergeCell ref="F77:F85"/>
    <mergeCell ref="F86:F88"/>
  </mergeCells>
  <printOptions horizontalCentered="1"/>
  <pageMargins left="0.748031496062992" right="0.748031496062992" top="0.393700787401575" bottom="0.393700787401575" header="0.511811023622047" footer="0.511811023622047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土豆</cp:lastModifiedBy>
  <dcterms:created xsi:type="dcterms:W3CDTF">2024-06-02T04:53:00Z</dcterms:created>
  <cp:lastPrinted>2024-06-03T00:31:00Z</cp:lastPrinted>
  <dcterms:modified xsi:type="dcterms:W3CDTF">2024-06-03T12:57:37Z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6548D0C908C244A1A9284F36C2C92AB2_13</vt:lpwstr>
  </property>
  <property fmtid="{D5CDD505-2E9C-101B-9397-08002B2CF9AE}" pid="3" name="KSOProductBuildVer">
    <vt:lpwstr>2052-12.1.0.16929</vt:lpwstr>
  </property>
</Properties>
</file>