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43"/>
  </bookViews>
  <sheets>
    <sheet name="1" sheetId="12" r:id="rId1"/>
  </sheets>
  <definedNames>
    <definedName name="_xlnm._FilterDatabase" localSheetId="0" hidden="1">'1'!$A$3:$L$62</definedName>
    <definedName name="_xlnm.Print_Titles" localSheetId="0">'1'!$2:$3</definedName>
  </definedNames>
  <calcPr calcId="144525"/>
</workbook>
</file>

<file path=xl/sharedStrings.xml><?xml version="1.0" encoding="utf-8"?>
<sst xmlns="http://schemas.openxmlformats.org/spreadsheetml/2006/main" count="369" uniqueCount="170">
  <si>
    <t>附件1：</t>
  </si>
  <si>
    <t>2024年宜昌市猇亭区事业单位“招才兴业”校园专项招聘面试资格复审名单</t>
  </si>
  <si>
    <t>姓名</t>
  </si>
  <si>
    <t>笔试准考证号</t>
  </si>
  <si>
    <t>主管部门</t>
  </si>
  <si>
    <t>报考单位</t>
  </si>
  <si>
    <t>报考岗位代码</t>
  </si>
  <si>
    <t>报考岗位名称</t>
  </si>
  <si>
    <t>职测分数</t>
  </si>
  <si>
    <t>综合分数</t>
  </si>
  <si>
    <t>总分（职测+综合）</t>
  </si>
  <si>
    <t>折合成百分制的笔试总分</t>
  </si>
  <si>
    <t>加分</t>
  </si>
  <si>
    <t>笔试成绩</t>
  </si>
  <si>
    <t>岗位排名</t>
  </si>
  <si>
    <t>李赟</t>
  </si>
  <si>
    <t>41242903110</t>
  </si>
  <si>
    <t>宜昌市猇亭区教育局</t>
  </si>
  <si>
    <t>宜昌市猇亭区教育局属公办小学</t>
  </si>
  <si>
    <t>14205027001001001</t>
  </si>
  <si>
    <t>小学语文教师</t>
  </si>
  <si>
    <t>唐迷</t>
  </si>
  <si>
    <t>41242900715</t>
  </si>
  <si>
    <t>周璐</t>
  </si>
  <si>
    <t>41011405509</t>
  </si>
  <si>
    <t>王倩</t>
  </si>
  <si>
    <t>41011402703</t>
  </si>
  <si>
    <t>覃阳</t>
  </si>
  <si>
    <t>41242903327</t>
  </si>
  <si>
    <t>谭晓丽</t>
  </si>
  <si>
    <t>41242904313</t>
  </si>
  <si>
    <t>刘懿慈</t>
  </si>
  <si>
    <t>41011402705</t>
  </si>
  <si>
    <t>陈远涵</t>
  </si>
  <si>
    <t>41011404721</t>
  </si>
  <si>
    <t>张炜</t>
  </si>
  <si>
    <t>42011500805</t>
  </si>
  <si>
    <t>宜昌市猇亭区教育局属公办初中</t>
  </si>
  <si>
    <t>14205027001002002</t>
  </si>
  <si>
    <t>初中英语教师</t>
  </si>
  <si>
    <t>董舒</t>
  </si>
  <si>
    <t>42011503118</t>
  </si>
  <si>
    <t>田婷</t>
  </si>
  <si>
    <t>42011503329</t>
  </si>
  <si>
    <t>宋运龙</t>
  </si>
  <si>
    <t>11252401218</t>
  </si>
  <si>
    <t>宜昌市猇亭区古老背街道办事处</t>
  </si>
  <si>
    <t>宜昌市猇亭区古老背街道党群服务中心</t>
  </si>
  <si>
    <t>14205027002001001</t>
  </si>
  <si>
    <t>综合管理岗</t>
  </si>
  <si>
    <t>史俊杰</t>
  </si>
  <si>
    <t>11252403716</t>
  </si>
  <si>
    <t>赵佳伟</t>
  </si>
  <si>
    <t>11282804915</t>
  </si>
  <si>
    <t>孙洋</t>
  </si>
  <si>
    <t>11011500305</t>
  </si>
  <si>
    <t>黄涵</t>
  </si>
  <si>
    <t>11241603707</t>
  </si>
  <si>
    <t>曾珍</t>
  </si>
  <si>
    <t>11252303721</t>
  </si>
  <si>
    <t>江子航</t>
  </si>
  <si>
    <t>11282501908</t>
  </si>
  <si>
    <t>余紫薇</t>
  </si>
  <si>
    <t>11241603913</t>
  </si>
  <si>
    <t>徐俊</t>
  </si>
  <si>
    <t>11282804802</t>
  </si>
  <si>
    <t>闫月蓉</t>
  </si>
  <si>
    <t>11252302201</t>
  </si>
  <si>
    <t>宜昌市猇亭区云池街道办事处</t>
  </si>
  <si>
    <t>宜昌市猇亭区云池街道党群服务中心</t>
  </si>
  <si>
    <t>14205027003001001</t>
  </si>
  <si>
    <t>柳金锐</t>
  </si>
  <si>
    <t>11011501303</t>
  </si>
  <si>
    <t>张盼星</t>
  </si>
  <si>
    <t>11252400101</t>
  </si>
  <si>
    <t>郝佳欢</t>
  </si>
  <si>
    <t>11282805003</t>
  </si>
  <si>
    <t>冯吴迪</t>
  </si>
  <si>
    <t>11282800906</t>
  </si>
  <si>
    <t>栗凤</t>
  </si>
  <si>
    <t>11011504314</t>
  </si>
  <si>
    <t>何思露</t>
  </si>
  <si>
    <t>11241601416</t>
  </si>
  <si>
    <t>匡敏军</t>
  </si>
  <si>
    <t>11282804509</t>
  </si>
  <si>
    <t>熊裕琳</t>
  </si>
  <si>
    <t>11282805113</t>
  </si>
  <si>
    <t>刘畅</t>
  </si>
  <si>
    <t>11011500427</t>
  </si>
  <si>
    <t>宜昌市猇亭区虎牙街道办事处</t>
  </si>
  <si>
    <t>宜昌市猇亭区虎牙街道城运中心</t>
  </si>
  <si>
    <t>14205027004002001</t>
  </si>
  <si>
    <t>汤成</t>
  </si>
  <si>
    <t>11011500905</t>
  </si>
  <si>
    <t>瞿乐</t>
  </si>
  <si>
    <t>11252401030</t>
  </si>
  <si>
    <t>韦睿</t>
  </si>
  <si>
    <t>11252300410</t>
  </si>
  <si>
    <t>宜昌市猇亭区虎牙街道党群服务中心</t>
  </si>
  <si>
    <t>14205027004001001</t>
  </si>
  <si>
    <t>徐显</t>
  </si>
  <si>
    <t>11252403414</t>
  </si>
  <si>
    <t>史虎雄</t>
  </si>
  <si>
    <t>11252403213</t>
  </si>
  <si>
    <t>黄焯</t>
  </si>
  <si>
    <t>11252302625</t>
  </si>
  <si>
    <t>宜昌市猇亭区委统战部</t>
  </si>
  <si>
    <t>宜昌市猇亭区少数民族权益保障服务中心</t>
  </si>
  <si>
    <t>14205027005001001</t>
  </si>
  <si>
    <t>韩潘记</t>
  </si>
  <si>
    <t>11252402329</t>
  </si>
  <si>
    <t>张晶</t>
  </si>
  <si>
    <t>11241603007</t>
  </si>
  <si>
    <t>阮雨微</t>
  </si>
  <si>
    <t>11241603720</t>
  </si>
  <si>
    <t>宜昌市猇亭区委编办</t>
  </si>
  <si>
    <t>宜昌市猇亭区事业单位登记中心</t>
  </si>
  <si>
    <t>14205027006001001</t>
  </si>
  <si>
    <t>洪甜甜</t>
  </si>
  <si>
    <t>11252303310</t>
  </si>
  <si>
    <t>杨畅</t>
  </si>
  <si>
    <t>11241603220</t>
  </si>
  <si>
    <t>谭远金</t>
  </si>
  <si>
    <t>11252403402</t>
  </si>
  <si>
    <t>周紫格</t>
  </si>
  <si>
    <t>11282803919</t>
  </si>
  <si>
    <t>郭扬</t>
  </si>
  <si>
    <t>11282502810</t>
  </si>
  <si>
    <t>廖正红</t>
  </si>
  <si>
    <t>11252401310</t>
  </si>
  <si>
    <t>宜昌市猇亭区发改局</t>
  </si>
  <si>
    <t>宜昌市猇亭区营商环境服务中心</t>
  </si>
  <si>
    <t>14205027007001001</t>
  </si>
  <si>
    <t>吴小松</t>
  </si>
  <si>
    <t>11252300702</t>
  </si>
  <si>
    <t>张梦源</t>
  </si>
  <si>
    <t>11011501423</t>
  </si>
  <si>
    <t>邹怡雯</t>
  </si>
  <si>
    <t>11252401817</t>
  </si>
  <si>
    <t>宜昌市猇亭区农业农村局</t>
  </si>
  <si>
    <t>宜昌市猇亭区农业综合开发中心</t>
  </si>
  <si>
    <t>14205027008001001</t>
  </si>
  <si>
    <t>谭玉嫦</t>
  </si>
  <si>
    <t>11011504504</t>
  </si>
  <si>
    <t>游锦怡</t>
  </si>
  <si>
    <t>11011501030</t>
  </si>
  <si>
    <t>王星宇</t>
  </si>
  <si>
    <t>11252403421</t>
  </si>
  <si>
    <t>宜昌市猇亭区民政局</t>
  </si>
  <si>
    <t>宜昌市猇亭区中心福利院</t>
  </si>
  <si>
    <t>14205027009001001</t>
  </si>
  <si>
    <t>张龙兵</t>
  </si>
  <si>
    <t>11252304024</t>
  </si>
  <si>
    <t>张轸</t>
  </si>
  <si>
    <t>11252303203</t>
  </si>
  <si>
    <t>叶锦华</t>
  </si>
  <si>
    <t>11011500330</t>
  </si>
  <si>
    <t>向东静</t>
  </si>
  <si>
    <t>11252304707</t>
  </si>
  <si>
    <t>魏恒</t>
  </si>
  <si>
    <t>11252401910</t>
  </si>
  <si>
    <t>吴宗来</t>
  </si>
  <si>
    <t>11241604111</t>
  </si>
  <si>
    <t>宜昌市猇亭区公共资源交易中心</t>
  </si>
  <si>
    <t>14205027010001001</t>
  </si>
  <si>
    <t>工程管理和财务会计岗</t>
  </si>
  <si>
    <t>谭杰</t>
  </si>
  <si>
    <t>11011501416</t>
  </si>
  <si>
    <t>谭舒文</t>
  </si>
  <si>
    <t>11011502909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</si>
</sst>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8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9" borderId="5" applyNumberFormat="0" applyFon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3" fillId="19" borderId="3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tabSelected="1" zoomScale="110" zoomScaleNormal="110" topLeftCell="C1" workbookViewId="0">
      <selection activeCell="K21" sqref="K21"/>
    </sheetView>
  </sheetViews>
  <sheetFormatPr defaultColWidth="9" defaultRowHeight="13.5"/>
  <cols>
    <col min="1" max="1" width="15.5" customWidth="1"/>
    <col min="2" max="2" width="12.25" customWidth="1"/>
    <col min="3" max="3" width="36.625" customWidth="1"/>
    <col min="4" max="4" width="35.3333333333333" customWidth="1"/>
    <col min="5" max="5" width="19.2" customWidth="1"/>
    <col min="6" max="6" width="25.75" customWidth="1"/>
    <col min="7" max="8" width="9.75" customWidth="1"/>
    <col min="9" max="9" width="19.75" customWidth="1"/>
    <col min="10" max="10" width="25.875" style="3" customWidth="1"/>
    <col min="11" max="11" width="11.3583333333333" customWidth="1"/>
    <col min="12" max="12" width="16.875" style="4" customWidth="1"/>
    <col min="13" max="13" width="10.3416666666667" customWidth="1"/>
  </cols>
  <sheetData>
    <row r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13"/>
      <c r="K1" s="6"/>
      <c r="L1" s="14"/>
      <c r="M1" s="6"/>
    </row>
    <row r="2" ht="26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15" t="s">
        <v>11</v>
      </c>
      <c r="K3" s="9" t="s">
        <v>12</v>
      </c>
      <c r="L3" s="9" t="s">
        <v>13</v>
      </c>
      <c r="M3" s="9" t="s">
        <v>14</v>
      </c>
    </row>
    <row r="4" spans="1:13">
      <c r="A4" s="10" t="s">
        <v>15</v>
      </c>
      <c r="B4" s="11" t="s">
        <v>16</v>
      </c>
      <c r="C4" s="10" t="s">
        <v>17</v>
      </c>
      <c r="D4" s="10" t="s">
        <v>18</v>
      </c>
      <c r="E4" s="11" t="s">
        <v>19</v>
      </c>
      <c r="F4" s="10" t="s">
        <v>20</v>
      </c>
      <c r="G4" s="12">
        <v>96.81</v>
      </c>
      <c r="H4" s="12">
        <v>125.75</v>
      </c>
      <c r="I4" s="12">
        <v>222.56</v>
      </c>
      <c r="J4" s="16">
        <f t="shared" ref="J4:J11" si="0">I4/3</f>
        <v>74.1866666666667</v>
      </c>
      <c r="K4" s="17"/>
      <c r="L4" s="16">
        <f t="shared" ref="L4:L11" si="1">J4+K4</f>
        <v>74.1866666666667</v>
      </c>
      <c r="M4" s="18">
        <v>1</v>
      </c>
    </row>
    <row r="5" spans="1:13">
      <c r="A5" s="10" t="s">
        <v>21</v>
      </c>
      <c r="B5" s="11" t="s">
        <v>22</v>
      </c>
      <c r="C5" s="10" t="s">
        <v>17</v>
      </c>
      <c r="D5" s="10" t="s">
        <v>18</v>
      </c>
      <c r="E5" s="11" t="s">
        <v>19</v>
      </c>
      <c r="F5" s="10" t="s">
        <v>20</v>
      </c>
      <c r="G5" s="12">
        <v>97.73</v>
      </c>
      <c r="H5" s="12">
        <v>117</v>
      </c>
      <c r="I5" s="12">
        <v>214.73</v>
      </c>
      <c r="J5" s="16">
        <f t="shared" si="0"/>
        <v>71.5766666666667</v>
      </c>
      <c r="K5" s="17"/>
      <c r="L5" s="16">
        <f t="shared" si="1"/>
        <v>71.5766666666667</v>
      </c>
      <c r="M5" s="18">
        <v>2</v>
      </c>
    </row>
    <row r="6" spans="1:13">
      <c r="A6" s="10" t="s">
        <v>23</v>
      </c>
      <c r="B6" s="11" t="s">
        <v>24</v>
      </c>
      <c r="C6" s="10" t="s">
        <v>17</v>
      </c>
      <c r="D6" s="10" t="s">
        <v>18</v>
      </c>
      <c r="E6" s="11" t="s">
        <v>19</v>
      </c>
      <c r="F6" s="10" t="s">
        <v>20</v>
      </c>
      <c r="G6" s="12">
        <v>107.44</v>
      </c>
      <c r="H6" s="12">
        <v>106.25</v>
      </c>
      <c r="I6" s="12">
        <v>213.69</v>
      </c>
      <c r="J6" s="16">
        <f t="shared" si="0"/>
        <v>71.23</v>
      </c>
      <c r="K6" s="17"/>
      <c r="L6" s="16">
        <f t="shared" si="1"/>
        <v>71.23</v>
      </c>
      <c r="M6" s="18">
        <v>3</v>
      </c>
    </row>
    <row r="7" spans="1:13">
      <c r="A7" s="10" t="s">
        <v>25</v>
      </c>
      <c r="B7" s="11" t="s">
        <v>26</v>
      </c>
      <c r="C7" s="10" t="s">
        <v>17</v>
      </c>
      <c r="D7" s="10" t="s">
        <v>18</v>
      </c>
      <c r="E7" s="11" t="s">
        <v>19</v>
      </c>
      <c r="F7" s="10" t="s">
        <v>20</v>
      </c>
      <c r="G7" s="12">
        <v>100.74</v>
      </c>
      <c r="H7" s="12">
        <v>107.25</v>
      </c>
      <c r="I7" s="12">
        <v>207.99</v>
      </c>
      <c r="J7" s="16">
        <f t="shared" si="0"/>
        <v>69.33</v>
      </c>
      <c r="K7" s="17"/>
      <c r="L7" s="16">
        <f t="shared" si="1"/>
        <v>69.33</v>
      </c>
      <c r="M7" s="18">
        <v>4</v>
      </c>
    </row>
    <row r="8" spans="1:13">
      <c r="A8" s="10" t="s">
        <v>27</v>
      </c>
      <c r="B8" s="11" t="s">
        <v>28</v>
      </c>
      <c r="C8" s="10" t="s">
        <v>17</v>
      </c>
      <c r="D8" s="10" t="s">
        <v>18</v>
      </c>
      <c r="E8" s="11" t="s">
        <v>19</v>
      </c>
      <c r="F8" s="10" t="s">
        <v>20</v>
      </c>
      <c r="G8" s="12">
        <v>96.93</v>
      </c>
      <c r="H8" s="12">
        <v>110.5</v>
      </c>
      <c r="I8" s="12">
        <v>207.43</v>
      </c>
      <c r="J8" s="16">
        <f t="shared" si="0"/>
        <v>69.1433333333333</v>
      </c>
      <c r="K8" s="17"/>
      <c r="L8" s="16">
        <f t="shared" si="1"/>
        <v>69.1433333333333</v>
      </c>
      <c r="M8" s="18">
        <v>5</v>
      </c>
    </row>
    <row r="9" spans="1:13">
      <c r="A9" s="10" t="s">
        <v>29</v>
      </c>
      <c r="B9" s="11" t="s">
        <v>30</v>
      </c>
      <c r="C9" s="10" t="s">
        <v>17</v>
      </c>
      <c r="D9" s="10" t="s">
        <v>18</v>
      </c>
      <c r="E9" s="11" t="s">
        <v>19</v>
      </c>
      <c r="F9" s="10" t="s">
        <v>20</v>
      </c>
      <c r="G9" s="12">
        <v>101.12</v>
      </c>
      <c r="H9" s="12">
        <v>105.5</v>
      </c>
      <c r="I9" s="12">
        <v>206.62</v>
      </c>
      <c r="J9" s="16">
        <f t="shared" si="0"/>
        <v>68.8733333333333</v>
      </c>
      <c r="K9" s="17"/>
      <c r="L9" s="16">
        <f t="shared" si="1"/>
        <v>68.8733333333333</v>
      </c>
      <c r="M9" s="18">
        <v>6</v>
      </c>
    </row>
    <row r="10" spans="1:13">
      <c r="A10" s="10" t="s">
        <v>31</v>
      </c>
      <c r="B10" s="11" t="s">
        <v>32</v>
      </c>
      <c r="C10" s="10" t="s">
        <v>17</v>
      </c>
      <c r="D10" s="10" t="s">
        <v>18</v>
      </c>
      <c r="E10" s="11" t="s">
        <v>19</v>
      </c>
      <c r="F10" s="10" t="s">
        <v>20</v>
      </c>
      <c r="G10" s="12">
        <v>98.24</v>
      </c>
      <c r="H10" s="12">
        <v>107.75</v>
      </c>
      <c r="I10" s="12">
        <v>205.99</v>
      </c>
      <c r="J10" s="16">
        <f t="shared" si="0"/>
        <v>68.6633333333333</v>
      </c>
      <c r="K10" s="17"/>
      <c r="L10" s="16">
        <f t="shared" si="1"/>
        <v>68.6633333333333</v>
      </c>
      <c r="M10" s="18">
        <v>7</v>
      </c>
    </row>
    <row r="11" spans="1:13">
      <c r="A11" s="10" t="s">
        <v>33</v>
      </c>
      <c r="B11" s="11" t="s">
        <v>34</v>
      </c>
      <c r="C11" s="10" t="s">
        <v>17</v>
      </c>
      <c r="D11" s="10" t="s">
        <v>18</v>
      </c>
      <c r="E11" s="11" t="s">
        <v>19</v>
      </c>
      <c r="F11" s="10" t="s">
        <v>20</v>
      </c>
      <c r="G11" s="12">
        <v>91.45</v>
      </c>
      <c r="H11" s="12">
        <v>114</v>
      </c>
      <c r="I11" s="12">
        <v>205.45</v>
      </c>
      <c r="J11" s="16">
        <f t="shared" si="0"/>
        <v>68.4833333333333</v>
      </c>
      <c r="K11" s="17"/>
      <c r="L11" s="16">
        <f t="shared" si="1"/>
        <v>68.4833333333333</v>
      </c>
      <c r="M11" s="18">
        <v>8</v>
      </c>
    </row>
    <row r="12" s="2" customFormat="1" spans="1:13">
      <c r="A12" s="10" t="s">
        <v>35</v>
      </c>
      <c r="B12" s="11" t="s">
        <v>36</v>
      </c>
      <c r="C12" s="10" t="s">
        <v>17</v>
      </c>
      <c r="D12" s="10" t="s">
        <v>37</v>
      </c>
      <c r="E12" s="11" t="s">
        <v>38</v>
      </c>
      <c r="F12" s="10" t="s">
        <v>39</v>
      </c>
      <c r="G12" s="12">
        <v>122.54</v>
      </c>
      <c r="H12" s="12">
        <v>104.75</v>
      </c>
      <c r="I12" s="12">
        <v>227.29</v>
      </c>
      <c r="J12" s="16">
        <f>I12/3</f>
        <v>75.7633333333333</v>
      </c>
      <c r="K12" s="17"/>
      <c r="L12" s="16">
        <f>J12+K12</f>
        <v>75.7633333333333</v>
      </c>
      <c r="M12" s="18">
        <v>1</v>
      </c>
    </row>
    <row r="13" s="2" customFormat="1" spans="1:13">
      <c r="A13" s="10" t="s">
        <v>40</v>
      </c>
      <c r="B13" s="11" t="s">
        <v>41</v>
      </c>
      <c r="C13" s="10" t="s">
        <v>17</v>
      </c>
      <c r="D13" s="10" t="s">
        <v>37</v>
      </c>
      <c r="E13" s="11" t="s">
        <v>38</v>
      </c>
      <c r="F13" s="10" t="s">
        <v>39</v>
      </c>
      <c r="G13" s="12">
        <v>102.87</v>
      </c>
      <c r="H13" s="12">
        <v>117.5</v>
      </c>
      <c r="I13" s="12">
        <v>220.37</v>
      </c>
      <c r="J13" s="16">
        <f>I13/3</f>
        <v>73.4566666666667</v>
      </c>
      <c r="K13" s="17"/>
      <c r="L13" s="16">
        <f>J13+K13</f>
        <v>73.4566666666667</v>
      </c>
      <c r="M13" s="18">
        <v>2</v>
      </c>
    </row>
    <row r="14" s="2" customFormat="1" spans="1:13">
      <c r="A14" s="10" t="s">
        <v>42</v>
      </c>
      <c r="B14" s="11" t="s">
        <v>43</v>
      </c>
      <c r="C14" s="10" t="s">
        <v>17</v>
      </c>
      <c r="D14" s="10" t="s">
        <v>37</v>
      </c>
      <c r="E14" s="11" t="s">
        <v>38</v>
      </c>
      <c r="F14" s="10" t="s">
        <v>39</v>
      </c>
      <c r="G14" s="12">
        <v>101.51</v>
      </c>
      <c r="H14" s="12">
        <v>117</v>
      </c>
      <c r="I14" s="12">
        <v>218.51</v>
      </c>
      <c r="J14" s="16">
        <f>I14/3</f>
        <v>72.8366666666667</v>
      </c>
      <c r="K14" s="17"/>
      <c r="L14" s="16">
        <f>J14+K14</f>
        <v>72.8366666666667</v>
      </c>
      <c r="M14" s="18">
        <v>3</v>
      </c>
    </row>
    <row r="15" s="2" customFormat="1" spans="1:13">
      <c r="A15" s="10" t="s">
        <v>44</v>
      </c>
      <c r="B15" s="11" t="s">
        <v>45</v>
      </c>
      <c r="C15" s="10" t="s">
        <v>46</v>
      </c>
      <c r="D15" s="10" t="s">
        <v>47</v>
      </c>
      <c r="E15" s="11" t="s">
        <v>48</v>
      </c>
      <c r="F15" s="10" t="s">
        <v>49</v>
      </c>
      <c r="G15" s="12">
        <v>108.74</v>
      </c>
      <c r="H15" s="12">
        <v>110.5</v>
      </c>
      <c r="I15" s="12">
        <v>219.24</v>
      </c>
      <c r="J15" s="16">
        <f t="shared" ref="J15:J45" si="2">I15/3</f>
        <v>73.08</v>
      </c>
      <c r="K15" s="17"/>
      <c r="L15" s="16">
        <f t="shared" ref="L15:L45" si="3">J15+K15</f>
        <v>73.08</v>
      </c>
      <c r="M15" s="18">
        <v>1</v>
      </c>
    </row>
    <row r="16" s="2" customFormat="1" spans="1:13">
      <c r="A16" s="10" t="s">
        <v>50</v>
      </c>
      <c r="B16" s="11" t="s">
        <v>51</v>
      </c>
      <c r="C16" s="10" t="s">
        <v>46</v>
      </c>
      <c r="D16" s="10" t="s">
        <v>47</v>
      </c>
      <c r="E16" s="11" t="s">
        <v>48</v>
      </c>
      <c r="F16" s="10" t="s">
        <v>49</v>
      </c>
      <c r="G16" s="12">
        <v>111.06</v>
      </c>
      <c r="H16" s="12">
        <v>103.25</v>
      </c>
      <c r="I16" s="12">
        <v>214.31</v>
      </c>
      <c r="J16" s="16">
        <f t="shared" si="2"/>
        <v>71.4366666666667</v>
      </c>
      <c r="K16" s="17"/>
      <c r="L16" s="16">
        <f t="shared" si="3"/>
        <v>71.4366666666667</v>
      </c>
      <c r="M16" s="18">
        <v>2</v>
      </c>
    </row>
    <row r="17" s="2" customFormat="1" spans="1:13">
      <c r="A17" s="10" t="s">
        <v>52</v>
      </c>
      <c r="B17" s="11" t="s">
        <v>53</v>
      </c>
      <c r="C17" s="10" t="s">
        <v>46</v>
      </c>
      <c r="D17" s="10" t="s">
        <v>47</v>
      </c>
      <c r="E17" s="11" t="s">
        <v>48</v>
      </c>
      <c r="F17" s="10" t="s">
        <v>49</v>
      </c>
      <c r="G17" s="12">
        <v>102.21</v>
      </c>
      <c r="H17" s="12">
        <v>112</v>
      </c>
      <c r="I17" s="12">
        <v>214.21</v>
      </c>
      <c r="J17" s="16">
        <f t="shared" si="2"/>
        <v>71.4033333333333</v>
      </c>
      <c r="K17" s="17"/>
      <c r="L17" s="16">
        <f t="shared" si="3"/>
        <v>71.4033333333333</v>
      </c>
      <c r="M17" s="18">
        <v>3</v>
      </c>
    </row>
    <row r="18" s="2" customFormat="1" spans="1:13">
      <c r="A18" s="10" t="s">
        <v>54</v>
      </c>
      <c r="B18" s="11" t="s">
        <v>55</v>
      </c>
      <c r="C18" s="10" t="s">
        <v>46</v>
      </c>
      <c r="D18" s="10" t="s">
        <v>47</v>
      </c>
      <c r="E18" s="11" t="s">
        <v>48</v>
      </c>
      <c r="F18" s="10" t="s">
        <v>49</v>
      </c>
      <c r="G18" s="12">
        <v>100.06</v>
      </c>
      <c r="H18" s="12">
        <v>112</v>
      </c>
      <c r="I18" s="12">
        <v>212.06</v>
      </c>
      <c r="J18" s="16">
        <f t="shared" si="2"/>
        <v>70.6866666666667</v>
      </c>
      <c r="K18" s="17"/>
      <c r="L18" s="16">
        <f t="shared" si="3"/>
        <v>70.6866666666667</v>
      </c>
      <c r="M18" s="18">
        <v>4</v>
      </c>
    </row>
    <row r="19" s="2" customFormat="1" spans="1:13">
      <c r="A19" s="10" t="s">
        <v>56</v>
      </c>
      <c r="B19" s="11" t="s">
        <v>57</v>
      </c>
      <c r="C19" s="10" t="s">
        <v>46</v>
      </c>
      <c r="D19" s="10" t="s">
        <v>47</v>
      </c>
      <c r="E19" s="11" t="s">
        <v>48</v>
      </c>
      <c r="F19" s="10" t="s">
        <v>49</v>
      </c>
      <c r="G19" s="12">
        <v>107.36</v>
      </c>
      <c r="H19" s="12">
        <v>104.5</v>
      </c>
      <c r="I19" s="12">
        <v>211.86</v>
      </c>
      <c r="J19" s="16">
        <f t="shared" si="2"/>
        <v>70.62</v>
      </c>
      <c r="K19" s="17"/>
      <c r="L19" s="16">
        <f t="shared" si="3"/>
        <v>70.62</v>
      </c>
      <c r="M19" s="18">
        <v>5</v>
      </c>
    </row>
    <row r="20" s="2" customFormat="1" spans="1:13">
      <c r="A20" s="10" t="s">
        <v>58</v>
      </c>
      <c r="B20" s="11" t="s">
        <v>59</v>
      </c>
      <c r="C20" s="10" t="s">
        <v>46</v>
      </c>
      <c r="D20" s="10" t="s">
        <v>47</v>
      </c>
      <c r="E20" s="11" t="s">
        <v>48</v>
      </c>
      <c r="F20" s="10" t="s">
        <v>49</v>
      </c>
      <c r="G20" s="12">
        <v>105.84</v>
      </c>
      <c r="H20" s="12">
        <v>105.5</v>
      </c>
      <c r="I20" s="12">
        <v>211.34</v>
      </c>
      <c r="J20" s="16">
        <f t="shared" si="2"/>
        <v>70.4466666666667</v>
      </c>
      <c r="K20" s="17"/>
      <c r="L20" s="16">
        <f t="shared" si="3"/>
        <v>70.4466666666667</v>
      </c>
      <c r="M20" s="18">
        <v>6</v>
      </c>
    </row>
    <row r="21" s="2" customFormat="1" spans="1:13">
      <c r="A21" s="10" t="s">
        <v>60</v>
      </c>
      <c r="B21" s="11" t="s">
        <v>61</v>
      </c>
      <c r="C21" s="10" t="s">
        <v>46</v>
      </c>
      <c r="D21" s="10" t="s">
        <v>47</v>
      </c>
      <c r="E21" s="11" t="s">
        <v>48</v>
      </c>
      <c r="F21" s="10" t="s">
        <v>49</v>
      </c>
      <c r="G21" s="12">
        <v>92.55</v>
      </c>
      <c r="H21" s="12">
        <v>117</v>
      </c>
      <c r="I21" s="12">
        <v>209.55</v>
      </c>
      <c r="J21" s="16">
        <f t="shared" si="2"/>
        <v>69.85</v>
      </c>
      <c r="K21" s="17"/>
      <c r="L21" s="16">
        <f t="shared" si="3"/>
        <v>69.85</v>
      </c>
      <c r="M21" s="18">
        <v>7</v>
      </c>
    </row>
    <row r="22" s="2" customFormat="1" spans="1:13">
      <c r="A22" s="10" t="s">
        <v>62</v>
      </c>
      <c r="B22" s="11" t="s">
        <v>63</v>
      </c>
      <c r="C22" s="10" t="s">
        <v>46</v>
      </c>
      <c r="D22" s="10" t="s">
        <v>47</v>
      </c>
      <c r="E22" s="11" t="s">
        <v>48</v>
      </c>
      <c r="F22" s="10" t="s">
        <v>49</v>
      </c>
      <c r="G22" s="12">
        <v>109.34</v>
      </c>
      <c r="H22" s="12">
        <v>97.25</v>
      </c>
      <c r="I22" s="12">
        <v>206.59</v>
      </c>
      <c r="J22" s="16">
        <f t="shared" si="2"/>
        <v>68.8633333333333</v>
      </c>
      <c r="K22" s="17"/>
      <c r="L22" s="16">
        <f t="shared" si="3"/>
        <v>68.8633333333333</v>
      </c>
      <c r="M22" s="18">
        <v>8</v>
      </c>
    </row>
    <row r="23" s="2" customFormat="1" spans="1:13">
      <c r="A23" s="10" t="s">
        <v>64</v>
      </c>
      <c r="B23" s="11" t="s">
        <v>65</v>
      </c>
      <c r="C23" s="10" t="s">
        <v>46</v>
      </c>
      <c r="D23" s="10" t="s">
        <v>47</v>
      </c>
      <c r="E23" s="11" t="s">
        <v>48</v>
      </c>
      <c r="F23" s="10" t="s">
        <v>49</v>
      </c>
      <c r="G23" s="12">
        <v>101.67</v>
      </c>
      <c r="H23" s="12">
        <v>98.5</v>
      </c>
      <c r="I23" s="12">
        <v>200.17</v>
      </c>
      <c r="J23" s="16">
        <f t="shared" si="2"/>
        <v>66.7233333333333</v>
      </c>
      <c r="K23" s="17"/>
      <c r="L23" s="16">
        <f t="shared" si="3"/>
        <v>66.7233333333333</v>
      </c>
      <c r="M23" s="18">
        <v>9</v>
      </c>
    </row>
    <row r="24" s="2" customFormat="1" spans="1:13">
      <c r="A24" s="10" t="s">
        <v>66</v>
      </c>
      <c r="B24" s="11" t="s">
        <v>67</v>
      </c>
      <c r="C24" s="10" t="s">
        <v>68</v>
      </c>
      <c r="D24" s="10" t="s">
        <v>69</v>
      </c>
      <c r="E24" s="11" t="s">
        <v>70</v>
      </c>
      <c r="F24" s="10" t="s">
        <v>49</v>
      </c>
      <c r="G24" s="12">
        <v>103.07</v>
      </c>
      <c r="H24" s="12">
        <v>99.75</v>
      </c>
      <c r="I24" s="12">
        <v>202.82</v>
      </c>
      <c r="J24" s="16">
        <f t="shared" ref="J24:J48" si="4">I24/3</f>
        <v>67.6066666666667</v>
      </c>
      <c r="K24" s="17"/>
      <c r="L24" s="16">
        <f t="shared" ref="L24:L48" si="5">J24+K24</f>
        <v>67.6066666666667</v>
      </c>
      <c r="M24" s="18">
        <v>1</v>
      </c>
    </row>
    <row r="25" s="2" customFormat="1" spans="1:13">
      <c r="A25" s="10" t="s">
        <v>71</v>
      </c>
      <c r="B25" s="11" t="s">
        <v>72</v>
      </c>
      <c r="C25" s="10" t="s">
        <v>68</v>
      </c>
      <c r="D25" s="10" t="s">
        <v>69</v>
      </c>
      <c r="E25" s="11" t="s">
        <v>70</v>
      </c>
      <c r="F25" s="10" t="s">
        <v>49</v>
      </c>
      <c r="G25" s="12">
        <v>99.69</v>
      </c>
      <c r="H25" s="12">
        <v>101.25</v>
      </c>
      <c r="I25" s="12">
        <v>200.94</v>
      </c>
      <c r="J25" s="16">
        <f t="shared" si="4"/>
        <v>66.98</v>
      </c>
      <c r="K25" s="17"/>
      <c r="L25" s="16">
        <f t="shared" si="5"/>
        <v>66.98</v>
      </c>
      <c r="M25" s="18">
        <v>2</v>
      </c>
    </row>
    <row r="26" s="2" customFormat="1" spans="1:13">
      <c r="A26" s="10" t="s">
        <v>73</v>
      </c>
      <c r="B26" s="11" t="s">
        <v>74</v>
      </c>
      <c r="C26" s="10" t="s">
        <v>68</v>
      </c>
      <c r="D26" s="10" t="s">
        <v>69</v>
      </c>
      <c r="E26" s="11" t="s">
        <v>70</v>
      </c>
      <c r="F26" s="10" t="s">
        <v>49</v>
      </c>
      <c r="G26" s="12">
        <v>98.3</v>
      </c>
      <c r="H26" s="12">
        <v>102.5</v>
      </c>
      <c r="I26" s="12">
        <v>200.8</v>
      </c>
      <c r="J26" s="16">
        <f t="shared" si="4"/>
        <v>66.9333333333333</v>
      </c>
      <c r="K26" s="17"/>
      <c r="L26" s="16">
        <f t="shared" si="5"/>
        <v>66.9333333333333</v>
      </c>
      <c r="M26" s="18">
        <v>3</v>
      </c>
    </row>
    <row r="27" s="2" customFormat="1" spans="1:13">
      <c r="A27" s="10" t="s">
        <v>75</v>
      </c>
      <c r="B27" s="11" t="s">
        <v>76</v>
      </c>
      <c r="C27" s="10" t="s">
        <v>68</v>
      </c>
      <c r="D27" s="10" t="s">
        <v>69</v>
      </c>
      <c r="E27" s="11" t="s">
        <v>70</v>
      </c>
      <c r="F27" s="10" t="s">
        <v>49</v>
      </c>
      <c r="G27" s="12">
        <v>103.06</v>
      </c>
      <c r="H27" s="12">
        <v>93.25</v>
      </c>
      <c r="I27" s="12">
        <v>196.31</v>
      </c>
      <c r="J27" s="16">
        <f t="shared" si="4"/>
        <v>65.4366666666667</v>
      </c>
      <c r="K27" s="17"/>
      <c r="L27" s="16">
        <f t="shared" si="5"/>
        <v>65.4366666666667</v>
      </c>
      <c r="M27" s="18">
        <v>4</v>
      </c>
    </row>
    <row r="28" s="2" customFormat="1" spans="1:13">
      <c r="A28" s="10" t="s">
        <v>77</v>
      </c>
      <c r="B28" s="11" t="s">
        <v>78</v>
      </c>
      <c r="C28" s="10" t="s">
        <v>68</v>
      </c>
      <c r="D28" s="10" t="s">
        <v>69</v>
      </c>
      <c r="E28" s="11" t="s">
        <v>70</v>
      </c>
      <c r="F28" s="10" t="s">
        <v>49</v>
      </c>
      <c r="G28" s="12">
        <v>92.23</v>
      </c>
      <c r="H28" s="12">
        <v>104</v>
      </c>
      <c r="I28" s="12">
        <v>196.23</v>
      </c>
      <c r="J28" s="16">
        <f t="shared" si="4"/>
        <v>65.41</v>
      </c>
      <c r="K28" s="17"/>
      <c r="L28" s="16">
        <f t="shared" si="5"/>
        <v>65.41</v>
      </c>
      <c r="M28" s="18">
        <v>5</v>
      </c>
    </row>
    <row r="29" s="2" customFormat="1" spans="1:13">
      <c r="A29" s="10" t="s">
        <v>79</v>
      </c>
      <c r="B29" s="11" t="s">
        <v>80</v>
      </c>
      <c r="C29" s="10" t="s">
        <v>68</v>
      </c>
      <c r="D29" s="10" t="s">
        <v>69</v>
      </c>
      <c r="E29" s="11" t="s">
        <v>70</v>
      </c>
      <c r="F29" s="10" t="s">
        <v>49</v>
      </c>
      <c r="G29" s="12">
        <v>94.57</v>
      </c>
      <c r="H29" s="12">
        <v>101.25</v>
      </c>
      <c r="I29" s="12">
        <v>195.82</v>
      </c>
      <c r="J29" s="16">
        <f t="shared" si="4"/>
        <v>65.2733333333333</v>
      </c>
      <c r="K29" s="17"/>
      <c r="L29" s="16">
        <f t="shared" si="5"/>
        <v>65.2733333333333</v>
      </c>
      <c r="M29" s="18">
        <v>6</v>
      </c>
    </row>
    <row r="30" s="2" customFormat="1" spans="1:13">
      <c r="A30" s="10" t="s">
        <v>81</v>
      </c>
      <c r="B30" s="11" t="s">
        <v>82</v>
      </c>
      <c r="C30" s="10" t="s">
        <v>68</v>
      </c>
      <c r="D30" s="10" t="s">
        <v>69</v>
      </c>
      <c r="E30" s="11" t="s">
        <v>70</v>
      </c>
      <c r="F30" s="10" t="s">
        <v>49</v>
      </c>
      <c r="G30" s="12">
        <v>96.91</v>
      </c>
      <c r="H30" s="12">
        <v>97.75</v>
      </c>
      <c r="I30" s="12">
        <v>194.66</v>
      </c>
      <c r="J30" s="16">
        <f t="shared" si="4"/>
        <v>64.8866666666667</v>
      </c>
      <c r="K30" s="17"/>
      <c r="L30" s="16">
        <f t="shared" si="5"/>
        <v>64.8866666666667</v>
      </c>
      <c r="M30" s="18">
        <v>7</v>
      </c>
    </row>
    <row r="31" s="2" customFormat="1" spans="1:13">
      <c r="A31" s="10" t="s">
        <v>83</v>
      </c>
      <c r="B31" s="11" t="s">
        <v>84</v>
      </c>
      <c r="C31" s="10" t="s">
        <v>68</v>
      </c>
      <c r="D31" s="10" t="s">
        <v>69</v>
      </c>
      <c r="E31" s="11" t="s">
        <v>70</v>
      </c>
      <c r="F31" s="10" t="s">
        <v>49</v>
      </c>
      <c r="G31" s="12">
        <v>88.95</v>
      </c>
      <c r="H31" s="12">
        <v>105.25</v>
      </c>
      <c r="I31" s="12">
        <v>194.2</v>
      </c>
      <c r="J31" s="16">
        <f t="shared" si="4"/>
        <v>64.7333333333333</v>
      </c>
      <c r="K31" s="17"/>
      <c r="L31" s="16">
        <f t="shared" si="5"/>
        <v>64.7333333333333</v>
      </c>
      <c r="M31" s="18">
        <v>8</v>
      </c>
    </row>
    <row r="32" s="2" customFormat="1" spans="1:13">
      <c r="A32" s="10" t="s">
        <v>85</v>
      </c>
      <c r="B32" s="11" t="s">
        <v>86</v>
      </c>
      <c r="C32" s="10" t="s">
        <v>68</v>
      </c>
      <c r="D32" s="10" t="s">
        <v>69</v>
      </c>
      <c r="E32" s="11" t="s">
        <v>70</v>
      </c>
      <c r="F32" s="10" t="s">
        <v>49</v>
      </c>
      <c r="G32" s="12">
        <v>100.73</v>
      </c>
      <c r="H32" s="12">
        <v>92.75</v>
      </c>
      <c r="I32" s="12">
        <v>193.48</v>
      </c>
      <c r="J32" s="16">
        <f t="shared" si="4"/>
        <v>64.4933333333333</v>
      </c>
      <c r="K32" s="17"/>
      <c r="L32" s="16">
        <f t="shared" si="5"/>
        <v>64.4933333333333</v>
      </c>
      <c r="M32" s="18">
        <v>9</v>
      </c>
    </row>
    <row r="33" s="2" customFormat="1" spans="1:13">
      <c r="A33" s="10" t="s">
        <v>87</v>
      </c>
      <c r="B33" s="11" t="s">
        <v>88</v>
      </c>
      <c r="C33" s="10" t="s">
        <v>89</v>
      </c>
      <c r="D33" s="10" t="s">
        <v>90</v>
      </c>
      <c r="E33" s="11" t="s">
        <v>91</v>
      </c>
      <c r="F33" s="10" t="s">
        <v>49</v>
      </c>
      <c r="G33" s="12">
        <v>103.89</v>
      </c>
      <c r="H33" s="12">
        <v>103.25</v>
      </c>
      <c r="I33" s="12">
        <v>207.14</v>
      </c>
      <c r="J33" s="16">
        <v>69.0466666666667</v>
      </c>
      <c r="K33" s="17"/>
      <c r="L33" s="16">
        <v>69.0466666666667</v>
      </c>
      <c r="M33" s="18">
        <v>1</v>
      </c>
    </row>
    <row r="34" s="2" customFormat="1" spans="1:13">
      <c r="A34" s="10" t="s">
        <v>92</v>
      </c>
      <c r="B34" s="11" t="s">
        <v>93</v>
      </c>
      <c r="C34" s="10" t="s">
        <v>89</v>
      </c>
      <c r="D34" s="10" t="s">
        <v>90</v>
      </c>
      <c r="E34" s="11" t="s">
        <v>91</v>
      </c>
      <c r="F34" s="10" t="s">
        <v>49</v>
      </c>
      <c r="G34" s="12">
        <v>99.49</v>
      </c>
      <c r="H34" s="12">
        <v>99</v>
      </c>
      <c r="I34" s="12">
        <v>198.49</v>
      </c>
      <c r="J34" s="16">
        <v>66.1633333333333</v>
      </c>
      <c r="K34" s="17"/>
      <c r="L34" s="16">
        <v>66.1633333333333</v>
      </c>
      <c r="M34" s="18">
        <v>2</v>
      </c>
    </row>
    <row r="35" s="2" customFormat="1" spans="1:13">
      <c r="A35" s="10" t="s">
        <v>94</v>
      </c>
      <c r="B35" s="11" t="s">
        <v>95</v>
      </c>
      <c r="C35" s="10" t="s">
        <v>89</v>
      </c>
      <c r="D35" s="10" t="s">
        <v>90</v>
      </c>
      <c r="E35" s="11" t="s">
        <v>91</v>
      </c>
      <c r="F35" s="10" t="s">
        <v>49</v>
      </c>
      <c r="G35" s="12">
        <v>92.12</v>
      </c>
      <c r="H35" s="12">
        <v>94.75</v>
      </c>
      <c r="I35" s="12">
        <v>186.87</v>
      </c>
      <c r="J35" s="16">
        <v>62.29</v>
      </c>
      <c r="K35" s="17"/>
      <c r="L35" s="16">
        <v>62.29</v>
      </c>
      <c r="M35" s="18">
        <v>3</v>
      </c>
    </row>
    <row r="36" customFormat="1" spans="1:13">
      <c r="A36" s="10" t="s">
        <v>96</v>
      </c>
      <c r="B36" s="11" t="s">
        <v>97</v>
      </c>
      <c r="C36" s="10" t="s">
        <v>89</v>
      </c>
      <c r="D36" s="10" t="s">
        <v>98</v>
      </c>
      <c r="E36" s="11" t="s">
        <v>99</v>
      </c>
      <c r="F36" s="10" t="s">
        <v>49</v>
      </c>
      <c r="G36" s="12">
        <v>102.66</v>
      </c>
      <c r="H36" s="12">
        <v>93.25</v>
      </c>
      <c r="I36" s="12">
        <v>195.91</v>
      </c>
      <c r="J36" s="16">
        <v>65.3033333333333</v>
      </c>
      <c r="K36" s="17"/>
      <c r="L36" s="16">
        <v>65.3033333333333</v>
      </c>
      <c r="M36" s="18">
        <v>1</v>
      </c>
    </row>
    <row r="37" customFormat="1" spans="1:13">
      <c r="A37" s="10" t="s">
        <v>100</v>
      </c>
      <c r="B37" s="11" t="s">
        <v>101</v>
      </c>
      <c r="C37" s="10" t="s">
        <v>89</v>
      </c>
      <c r="D37" s="10" t="s">
        <v>98</v>
      </c>
      <c r="E37" s="11" t="s">
        <v>99</v>
      </c>
      <c r="F37" s="10" t="s">
        <v>49</v>
      </c>
      <c r="G37" s="12">
        <v>103.77</v>
      </c>
      <c r="H37" s="12">
        <v>91.75</v>
      </c>
      <c r="I37" s="12">
        <v>195.52</v>
      </c>
      <c r="J37" s="16">
        <v>65.1733333333333</v>
      </c>
      <c r="K37" s="17"/>
      <c r="L37" s="16">
        <v>65.1733333333333</v>
      </c>
      <c r="M37" s="18">
        <v>2</v>
      </c>
    </row>
    <row r="38" customFormat="1" spans="1:13">
      <c r="A38" s="10" t="s">
        <v>102</v>
      </c>
      <c r="B38" s="11" t="s">
        <v>103</v>
      </c>
      <c r="C38" s="10" t="s">
        <v>89</v>
      </c>
      <c r="D38" s="10" t="s">
        <v>98</v>
      </c>
      <c r="E38" s="11" t="s">
        <v>99</v>
      </c>
      <c r="F38" s="10" t="s">
        <v>49</v>
      </c>
      <c r="G38" s="12">
        <v>64.18</v>
      </c>
      <c r="H38" s="12">
        <v>72.25</v>
      </c>
      <c r="I38" s="12">
        <v>136.43</v>
      </c>
      <c r="J38" s="16">
        <v>45.4766666666667</v>
      </c>
      <c r="K38" s="17"/>
      <c r="L38" s="16">
        <v>45.4766666666667</v>
      </c>
      <c r="M38" s="18">
        <v>3</v>
      </c>
    </row>
    <row r="39" s="2" customFormat="1" spans="1:13">
      <c r="A39" s="10" t="s">
        <v>104</v>
      </c>
      <c r="B39" s="11" t="s">
        <v>105</v>
      </c>
      <c r="C39" s="10" t="s">
        <v>106</v>
      </c>
      <c r="D39" s="10" t="s">
        <v>107</v>
      </c>
      <c r="E39" s="11" t="s">
        <v>108</v>
      </c>
      <c r="F39" s="10" t="s">
        <v>49</v>
      </c>
      <c r="G39" s="12">
        <v>120.31</v>
      </c>
      <c r="H39" s="12">
        <v>105.5</v>
      </c>
      <c r="I39" s="12">
        <v>225.81</v>
      </c>
      <c r="J39" s="16">
        <f>I39/3</f>
        <v>75.27</v>
      </c>
      <c r="K39" s="17"/>
      <c r="L39" s="16">
        <f>J39+K39</f>
        <v>75.27</v>
      </c>
      <c r="M39" s="18">
        <v>1</v>
      </c>
    </row>
    <row r="40" s="2" customFormat="1" spans="1:13">
      <c r="A40" s="10" t="s">
        <v>109</v>
      </c>
      <c r="B40" s="11" t="s">
        <v>110</v>
      </c>
      <c r="C40" s="10" t="s">
        <v>106</v>
      </c>
      <c r="D40" s="10" t="s">
        <v>107</v>
      </c>
      <c r="E40" s="11" t="s">
        <v>108</v>
      </c>
      <c r="F40" s="10" t="s">
        <v>49</v>
      </c>
      <c r="G40" s="12">
        <v>98.93</v>
      </c>
      <c r="H40" s="12">
        <v>115.25</v>
      </c>
      <c r="I40" s="12">
        <v>214.18</v>
      </c>
      <c r="J40" s="16">
        <f>I40/3</f>
        <v>71.3933333333333</v>
      </c>
      <c r="K40" s="17"/>
      <c r="L40" s="16">
        <f>J40+K40</f>
        <v>71.3933333333333</v>
      </c>
      <c r="M40" s="18">
        <v>2</v>
      </c>
    </row>
    <row r="41" s="2" customFormat="1" spans="1:13">
      <c r="A41" s="10" t="s">
        <v>111</v>
      </c>
      <c r="B41" s="11" t="s">
        <v>112</v>
      </c>
      <c r="C41" s="10" t="s">
        <v>106</v>
      </c>
      <c r="D41" s="10" t="s">
        <v>107</v>
      </c>
      <c r="E41" s="11" t="s">
        <v>108</v>
      </c>
      <c r="F41" s="10" t="s">
        <v>49</v>
      </c>
      <c r="G41" s="12">
        <v>97.08</v>
      </c>
      <c r="H41" s="12">
        <v>94.75</v>
      </c>
      <c r="I41" s="12">
        <v>191.83</v>
      </c>
      <c r="J41" s="16">
        <f>I41/3</f>
        <v>63.9433333333333</v>
      </c>
      <c r="K41" s="17">
        <v>5</v>
      </c>
      <c r="L41" s="16">
        <f>J41+K41</f>
        <v>68.9433333333333</v>
      </c>
      <c r="M41" s="18">
        <v>3</v>
      </c>
    </row>
    <row r="42" s="2" customFormat="1" spans="1:13">
      <c r="A42" s="10" t="s">
        <v>113</v>
      </c>
      <c r="B42" s="11" t="s">
        <v>114</v>
      </c>
      <c r="C42" s="10" t="s">
        <v>115</v>
      </c>
      <c r="D42" s="10" t="s">
        <v>116</v>
      </c>
      <c r="E42" s="11" t="s">
        <v>117</v>
      </c>
      <c r="F42" s="10" t="s">
        <v>49</v>
      </c>
      <c r="G42" s="12">
        <v>101.13</v>
      </c>
      <c r="H42" s="12">
        <v>116</v>
      </c>
      <c r="I42" s="12">
        <v>217.13</v>
      </c>
      <c r="J42" s="16">
        <f t="shared" ref="J42:J105" si="6">I42/3</f>
        <v>72.3766666666667</v>
      </c>
      <c r="K42" s="17">
        <v>5</v>
      </c>
      <c r="L42" s="16">
        <f t="shared" ref="L42:L105" si="7">J42+K42</f>
        <v>77.3766666666667</v>
      </c>
      <c r="M42" s="18">
        <v>1</v>
      </c>
    </row>
    <row r="43" s="2" customFormat="1" spans="1:13">
      <c r="A43" s="10" t="s">
        <v>118</v>
      </c>
      <c r="B43" s="11" t="s">
        <v>119</v>
      </c>
      <c r="C43" s="10" t="s">
        <v>115</v>
      </c>
      <c r="D43" s="10" t="s">
        <v>116</v>
      </c>
      <c r="E43" s="11" t="s">
        <v>117</v>
      </c>
      <c r="F43" s="10" t="s">
        <v>49</v>
      </c>
      <c r="G43" s="12">
        <v>106.08</v>
      </c>
      <c r="H43" s="12">
        <v>112.25</v>
      </c>
      <c r="I43" s="12">
        <v>218.33</v>
      </c>
      <c r="J43" s="16">
        <f t="shared" si="6"/>
        <v>72.7766666666667</v>
      </c>
      <c r="K43" s="17"/>
      <c r="L43" s="16">
        <f t="shared" si="7"/>
        <v>72.7766666666667</v>
      </c>
      <c r="M43" s="18">
        <v>2</v>
      </c>
    </row>
    <row r="44" s="2" customFormat="1" spans="1:13">
      <c r="A44" s="10" t="s">
        <v>120</v>
      </c>
      <c r="B44" s="11" t="s">
        <v>121</v>
      </c>
      <c r="C44" s="10" t="s">
        <v>115</v>
      </c>
      <c r="D44" s="10" t="s">
        <v>116</v>
      </c>
      <c r="E44" s="11" t="s">
        <v>117</v>
      </c>
      <c r="F44" s="10" t="s">
        <v>49</v>
      </c>
      <c r="G44" s="12">
        <v>111.49</v>
      </c>
      <c r="H44" s="12">
        <v>106.5</v>
      </c>
      <c r="I44" s="12">
        <v>217.99</v>
      </c>
      <c r="J44" s="16">
        <f t="shared" si="6"/>
        <v>72.6633333333333</v>
      </c>
      <c r="K44" s="17"/>
      <c r="L44" s="16">
        <f t="shared" si="7"/>
        <v>72.6633333333333</v>
      </c>
      <c r="M44" s="18">
        <v>3</v>
      </c>
    </row>
    <row r="45" s="2" customFormat="1" spans="1:13">
      <c r="A45" s="10" t="s">
        <v>122</v>
      </c>
      <c r="B45" s="11" t="s">
        <v>123</v>
      </c>
      <c r="C45" s="10" t="s">
        <v>115</v>
      </c>
      <c r="D45" s="10" t="s">
        <v>116</v>
      </c>
      <c r="E45" s="11" t="s">
        <v>117</v>
      </c>
      <c r="F45" s="10" t="s">
        <v>49</v>
      </c>
      <c r="G45" s="12">
        <v>119.21</v>
      </c>
      <c r="H45" s="12">
        <v>98.75</v>
      </c>
      <c r="I45" s="12">
        <v>217.96</v>
      </c>
      <c r="J45" s="16">
        <f t="shared" si="6"/>
        <v>72.6533333333333</v>
      </c>
      <c r="K45" s="17"/>
      <c r="L45" s="16">
        <f t="shared" si="7"/>
        <v>72.6533333333333</v>
      </c>
      <c r="M45" s="18">
        <v>4</v>
      </c>
    </row>
    <row r="46" s="2" customFormat="1" spans="1:13">
      <c r="A46" s="10" t="s">
        <v>124</v>
      </c>
      <c r="B46" s="11" t="s">
        <v>125</v>
      </c>
      <c r="C46" s="10" t="s">
        <v>115</v>
      </c>
      <c r="D46" s="10" t="s">
        <v>116</v>
      </c>
      <c r="E46" s="11" t="s">
        <v>117</v>
      </c>
      <c r="F46" s="10" t="s">
        <v>49</v>
      </c>
      <c r="G46" s="12">
        <v>103.58</v>
      </c>
      <c r="H46" s="12">
        <v>113</v>
      </c>
      <c r="I46" s="12">
        <v>216.58</v>
      </c>
      <c r="J46" s="16">
        <f t="shared" si="6"/>
        <v>72.1933333333333</v>
      </c>
      <c r="K46" s="17"/>
      <c r="L46" s="16">
        <f t="shared" si="7"/>
        <v>72.1933333333333</v>
      </c>
      <c r="M46" s="18">
        <v>5</v>
      </c>
    </row>
    <row r="47" s="2" customFormat="1" spans="1:13">
      <c r="A47" s="10" t="s">
        <v>126</v>
      </c>
      <c r="B47" s="11" t="s">
        <v>127</v>
      </c>
      <c r="C47" s="10" t="s">
        <v>115</v>
      </c>
      <c r="D47" s="10" t="s">
        <v>116</v>
      </c>
      <c r="E47" s="11" t="s">
        <v>117</v>
      </c>
      <c r="F47" s="10" t="s">
        <v>49</v>
      </c>
      <c r="G47" s="12">
        <v>102.03</v>
      </c>
      <c r="H47" s="12">
        <v>114.25</v>
      </c>
      <c r="I47" s="12">
        <v>216.28</v>
      </c>
      <c r="J47" s="16">
        <f t="shared" si="6"/>
        <v>72.0933333333333</v>
      </c>
      <c r="K47" s="17"/>
      <c r="L47" s="16">
        <f t="shared" si="7"/>
        <v>72.0933333333333</v>
      </c>
      <c r="M47" s="18">
        <v>6</v>
      </c>
    </row>
    <row r="48" s="2" customFormat="1" spans="1:13">
      <c r="A48" s="10" t="s">
        <v>128</v>
      </c>
      <c r="B48" s="11" t="s">
        <v>129</v>
      </c>
      <c r="C48" s="10" t="s">
        <v>130</v>
      </c>
      <c r="D48" s="10" t="s">
        <v>131</v>
      </c>
      <c r="E48" s="11" t="s">
        <v>132</v>
      </c>
      <c r="F48" s="10" t="s">
        <v>49</v>
      </c>
      <c r="G48" s="12">
        <v>99.69</v>
      </c>
      <c r="H48" s="12">
        <v>106</v>
      </c>
      <c r="I48" s="12">
        <v>205.69</v>
      </c>
      <c r="J48" s="16">
        <f>I48/3</f>
        <v>68.5633333333333</v>
      </c>
      <c r="K48" s="17"/>
      <c r="L48" s="16">
        <f>J48+K48</f>
        <v>68.5633333333333</v>
      </c>
      <c r="M48" s="18">
        <v>1</v>
      </c>
    </row>
    <row r="49" s="2" customFormat="1" spans="1:13">
      <c r="A49" s="10" t="s">
        <v>133</v>
      </c>
      <c r="B49" s="11" t="s">
        <v>134</v>
      </c>
      <c r="C49" s="10" t="s">
        <v>130</v>
      </c>
      <c r="D49" s="10" t="s">
        <v>131</v>
      </c>
      <c r="E49" s="11" t="s">
        <v>132</v>
      </c>
      <c r="F49" s="10" t="s">
        <v>49</v>
      </c>
      <c r="G49" s="12">
        <v>92.1</v>
      </c>
      <c r="H49" s="12">
        <v>113.5</v>
      </c>
      <c r="I49" s="12">
        <v>205.6</v>
      </c>
      <c r="J49" s="16">
        <f>I49/3</f>
        <v>68.5333333333333</v>
      </c>
      <c r="K49" s="17"/>
      <c r="L49" s="16">
        <f>J49+K49</f>
        <v>68.5333333333333</v>
      </c>
      <c r="M49" s="18">
        <v>2</v>
      </c>
    </row>
    <row r="50" s="2" customFormat="1" spans="1:13">
      <c r="A50" s="10" t="s">
        <v>135</v>
      </c>
      <c r="B50" s="11" t="s">
        <v>136</v>
      </c>
      <c r="C50" s="10" t="s">
        <v>130</v>
      </c>
      <c r="D50" s="10" t="s">
        <v>131</v>
      </c>
      <c r="E50" s="11" t="s">
        <v>132</v>
      </c>
      <c r="F50" s="10" t="s">
        <v>49</v>
      </c>
      <c r="G50" s="12">
        <v>98.65</v>
      </c>
      <c r="H50" s="12">
        <v>105</v>
      </c>
      <c r="I50" s="12">
        <v>203.65</v>
      </c>
      <c r="J50" s="16">
        <f>I50/3</f>
        <v>67.8833333333333</v>
      </c>
      <c r="K50" s="17"/>
      <c r="L50" s="16">
        <f>J50+K50</f>
        <v>67.8833333333333</v>
      </c>
      <c r="M50" s="18">
        <v>3</v>
      </c>
    </row>
    <row r="51" s="2" customFormat="1" spans="1:13">
      <c r="A51" s="10" t="s">
        <v>137</v>
      </c>
      <c r="B51" s="11" t="s">
        <v>138</v>
      </c>
      <c r="C51" s="10" t="s">
        <v>139</v>
      </c>
      <c r="D51" s="10" t="s">
        <v>140</v>
      </c>
      <c r="E51" s="11" t="s">
        <v>141</v>
      </c>
      <c r="F51" s="10" t="s">
        <v>49</v>
      </c>
      <c r="G51" s="12">
        <v>105.32</v>
      </c>
      <c r="H51" s="12">
        <v>93.75</v>
      </c>
      <c r="I51" s="12">
        <v>199.07</v>
      </c>
      <c r="J51" s="16">
        <f>I51/3</f>
        <v>66.3566666666667</v>
      </c>
      <c r="K51" s="17">
        <v>5</v>
      </c>
      <c r="L51" s="16">
        <f>J51+K51</f>
        <v>71.3566666666667</v>
      </c>
      <c r="M51" s="18">
        <v>1</v>
      </c>
    </row>
    <row r="52" s="2" customFormat="1" spans="1:13">
      <c r="A52" s="10" t="s">
        <v>142</v>
      </c>
      <c r="B52" s="11" t="s">
        <v>143</v>
      </c>
      <c r="C52" s="10" t="s">
        <v>139</v>
      </c>
      <c r="D52" s="10" t="s">
        <v>140</v>
      </c>
      <c r="E52" s="11" t="s">
        <v>141</v>
      </c>
      <c r="F52" s="10" t="s">
        <v>49</v>
      </c>
      <c r="G52" s="12">
        <v>98.57</v>
      </c>
      <c r="H52" s="12">
        <v>108.25</v>
      </c>
      <c r="I52" s="12">
        <v>206.82</v>
      </c>
      <c r="J52" s="16">
        <f>I52/3</f>
        <v>68.94</v>
      </c>
      <c r="K52" s="17"/>
      <c r="L52" s="16">
        <f>J52+K52</f>
        <v>68.94</v>
      </c>
      <c r="M52" s="18">
        <v>2</v>
      </c>
    </row>
    <row r="53" s="2" customFormat="1" spans="1:13">
      <c r="A53" s="10" t="s">
        <v>144</v>
      </c>
      <c r="B53" s="11" t="s">
        <v>145</v>
      </c>
      <c r="C53" s="10" t="s">
        <v>139</v>
      </c>
      <c r="D53" s="10" t="s">
        <v>140</v>
      </c>
      <c r="E53" s="11" t="s">
        <v>141</v>
      </c>
      <c r="F53" s="10" t="s">
        <v>49</v>
      </c>
      <c r="G53" s="12">
        <v>97.17</v>
      </c>
      <c r="H53" s="12">
        <v>107</v>
      </c>
      <c r="I53" s="12">
        <v>204.17</v>
      </c>
      <c r="J53" s="16">
        <f>I53/3</f>
        <v>68.0566666666667</v>
      </c>
      <c r="K53" s="17"/>
      <c r="L53" s="16">
        <f>J53+K53</f>
        <v>68.0566666666667</v>
      </c>
      <c r="M53" s="18">
        <v>3</v>
      </c>
    </row>
    <row r="54" s="2" customFormat="1" spans="1:13">
      <c r="A54" s="10" t="s">
        <v>146</v>
      </c>
      <c r="B54" s="11" t="s">
        <v>147</v>
      </c>
      <c r="C54" s="10" t="s">
        <v>148</v>
      </c>
      <c r="D54" s="10" t="s">
        <v>149</v>
      </c>
      <c r="E54" s="11" t="s">
        <v>150</v>
      </c>
      <c r="F54" s="10" t="s">
        <v>49</v>
      </c>
      <c r="G54" s="12">
        <v>113.78</v>
      </c>
      <c r="H54" s="12">
        <v>109.5</v>
      </c>
      <c r="I54" s="12">
        <v>223.28</v>
      </c>
      <c r="J54" s="16">
        <f t="shared" ref="J54:J117" si="8">I54/3</f>
        <v>74.4266666666667</v>
      </c>
      <c r="K54" s="17"/>
      <c r="L54" s="16">
        <f t="shared" ref="L54:L117" si="9">J54+K54</f>
        <v>74.4266666666667</v>
      </c>
      <c r="M54" s="18">
        <v>1</v>
      </c>
    </row>
    <row r="55" s="2" customFormat="1" spans="1:13">
      <c r="A55" s="10" t="s">
        <v>151</v>
      </c>
      <c r="B55" s="11" t="s">
        <v>152</v>
      </c>
      <c r="C55" s="10" t="s">
        <v>148</v>
      </c>
      <c r="D55" s="10" t="s">
        <v>149</v>
      </c>
      <c r="E55" s="11" t="s">
        <v>150</v>
      </c>
      <c r="F55" s="10" t="s">
        <v>49</v>
      </c>
      <c r="G55" s="12">
        <v>109.47</v>
      </c>
      <c r="H55" s="12">
        <v>107.5</v>
      </c>
      <c r="I55" s="12">
        <v>216.97</v>
      </c>
      <c r="J55" s="16">
        <f t="shared" si="8"/>
        <v>72.3233333333333</v>
      </c>
      <c r="K55" s="17"/>
      <c r="L55" s="16">
        <f t="shared" si="9"/>
        <v>72.3233333333333</v>
      </c>
      <c r="M55" s="18">
        <v>2</v>
      </c>
    </row>
    <row r="56" s="2" customFormat="1" spans="1:13">
      <c r="A56" s="10" t="s">
        <v>153</v>
      </c>
      <c r="B56" s="11" t="s">
        <v>154</v>
      </c>
      <c r="C56" s="10" t="s">
        <v>148</v>
      </c>
      <c r="D56" s="10" t="s">
        <v>149</v>
      </c>
      <c r="E56" s="11" t="s">
        <v>150</v>
      </c>
      <c r="F56" s="10" t="s">
        <v>49</v>
      </c>
      <c r="G56" s="12">
        <v>106.51</v>
      </c>
      <c r="H56" s="12">
        <v>110.25</v>
      </c>
      <c r="I56" s="12">
        <v>216.76</v>
      </c>
      <c r="J56" s="16">
        <f t="shared" si="8"/>
        <v>72.2533333333333</v>
      </c>
      <c r="K56" s="17"/>
      <c r="L56" s="16">
        <f t="shared" si="9"/>
        <v>72.2533333333333</v>
      </c>
      <c r="M56" s="18">
        <v>3</v>
      </c>
    </row>
    <row r="57" s="2" customFormat="1" spans="1:13">
      <c r="A57" s="10" t="s">
        <v>155</v>
      </c>
      <c r="B57" s="11" t="s">
        <v>156</v>
      </c>
      <c r="C57" s="10" t="s">
        <v>148</v>
      </c>
      <c r="D57" s="10" t="s">
        <v>149</v>
      </c>
      <c r="E57" s="11" t="s">
        <v>150</v>
      </c>
      <c r="F57" s="10" t="s">
        <v>49</v>
      </c>
      <c r="G57" s="12">
        <v>102.92</v>
      </c>
      <c r="H57" s="12">
        <v>113.25</v>
      </c>
      <c r="I57" s="12">
        <v>216.17</v>
      </c>
      <c r="J57" s="16">
        <f t="shared" si="8"/>
        <v>72.0566666666667</v>
      </c>
      <c r="K57" s="17"/>
      <c r="L57" s="16">
        <f t="shared" si="9"/>
        <v>72.0566666666667</v>
      </c>
      <c r="M57" s="18">
        <v>4</v>
      </c>
    </row>
    <row r="58" s="2" customFormat="1" spans="1:13">
      <c r="A58" s="10" t="s">
        <v>157</v>
      </c>
      <c r="B58" s="11" t="s">
        <v>158</v>
      </c>
      <c r="C58" s="10" t="s">
        <v>148</v>
      </c>
      <c r="D58" s="10" t="s">
        <v>149</v>
      </c>
      <c r="E58" s="11" t="s">
        <v>150</v>
      </c>
      <c r="F58" s="10" t="s">
        <v>49</v>
      </c>
      <c r="G58" s="12">
        <v>109.31</v>
      </c>
      <c r="H58" s="12">
        <v>106.75</v>
      </c>
      <c r="I58" s="12">
        <v>216.06</v>
      </c>
      <c r="J58" s="16">
        <f t="shared" si="8"/>
        <v>72.02</v>
      </c>
      <c r="K58" s="17"/>
      <c r="L58" s="16">
        <f t="shared" si="9"/>
        <v>72.02</v>
      </c>
      <c r="M58" s="18">
        <v>5</v>
      </c>
    </row>
    <row r="59" s="2" customFormat="1" spans="1:13">
      <c r="A59" s="10" t="s">
        <v>159</v>
      </c>
      <c r="B59" s="11" t="s">
        <v>160</v>
      </c>
      <c r="C59" s="10" t="s">
        <v>148</v>
      </c>
      <c r="D59" s="10" t="s">
        <v>149</v>
      </c>
      <c r="E59" s="11" t="s">
        <v>150</v>
      </c>
      <c r="F59" s="10" t="s">
        <v>49</v>
      </c>
      <c r="G59" s="12">
        <v>117.57</v>
      </c>
      <c r="H59" s="12">
        <v>93.5</v>
      </c>
      <c r="I59" s="12">
        <v>211.07</v>
      </c>
      <c r="J59" s="16">
        <f t="shared" si="8"/>
        <v>70.3566666666667</v>
      </c>
      <c r="K59" s="17"/>
      <c r="L59" s="16">
        <f t="shared" si="9"/>
        <v>70.3566666666667</v>
      </c>
      <c r="M59" s="18">
        <v>6</v>
      </c>
    </row>
    <row r="60" s="2" customFormat="1" spans="1:13">
      <c r="A60" s="10" t="s">
        <v>161</v>
      </c>
      <c r="B60" s="11" t="s">
        <v>162</v>
      </c>
      <c r="C60" s="10" t="s">
        <v>163</v>
      </c>
      <c r="D60" s="10" t="s">
        <v>163</v>
      </c>
      <c r="E60" s="11" t="s">
        <v>164</v>
      </c>
      <c r="F60" s="10" t="s">
        <v>165</v>
      </c>
      <c r="G60" s="12">
        <v>103.43</v>
      </c>
      <c r="H60" s="12">
        <v>104.75</v>
      </c>
      <c r="I60" s="12">
        <v>208.18</v>
      </c>
      <c r="J60" s="16">
        <f>I60/3</f>
        <v>69.3933333333333</v>
      </c>
      <c r="K60" s="17"/>
      <c r="L60" s="16">
        <f>J60+K60</f>
        <v>69.3933333333333</v>
      </c>
      <c r="M60" s="18">
        <v>1</v>
      </c>
    </row>
    <row r="61" s="2" customFormat="1" spans="1:13">
      <c r="A61" s="10" t="s">
        <v>166</v>
      </c>
      <c r="B61" s="11" t="s">
        <v>167</v>
      </c>
      <c r="C61" s="10" t="s">
        <v>163</v>
      </c>
      <c r="D61" s="10" t="s">
        <v>163</v>
      </c>
      <c r="E61" s="11" t="s">
        <v>164</v>
      </c>
      <c r="F61" s="10" t="s">
        <v>165</v>
      </c>
      <c r="G61" s="12">
        <v>100.74</v>
      </c>
      <c r="H61" s="12">
        <v>105.5</v>
      </c>
      <c r="I61" s="12">
        <v>206.24</v>
      </c>
      <c r="J61" s="16">
        <f>I61/3</f>
        <v>68.7466666666667</v>
      </c>
      <c r="K61" s="17"/>
      <c r="L61" s="16">
        <f>J61+K61</f>
        <v>68.7466666666667</v>
      </c>
      <c r="M61" s="18">
        <v>2</v>
      </c>
    </row>
    <row r="62" s="2" customFormat="1" spans="1:13">
      <c r="A62" s="10" t="s">
        <v>168</v>
      </c>
      <c r="B62" s="11" t="s">
        <v>169</v>
      </c>
      <c r="C62" s="10" t="s">
        <v>163</v>
      </c>
      <c r="D62" s="10" t="s">
        <v>163</v>
      </c>
      <c r="E62" s="11" t="s">
        <v>164</v>
      </c>
      <c r="F62" s="10" t="s">
        <v>165</v>
      </c>
      <c r="G62" s="12">
        <v>98.83</v>
      </c>
      <c r="H62" s="12">
        <v>106.25</v>
      </c>
      <c r="I62" s="12">
        <v>205.08</v>
      </c>
      <c r="J62" s="16">
        <f>I62/3</f>
        <v>68.36</v>
      </c>
      <c r="K62" s="17"/>
      <c r="L62" s="16">
        <f>J62+K62</f>
        <v>68.36</v>
      </c>
      <c r="M62" s="18">
        <v>3</v>
      </c>
    </row>
  </sheetData>
  <autoFilter ref="A3:L62">
    <sortState ref="A3:L62">
      <sortCondition ref="L2:L846" descending="1"/>
    </sortState>
    <extLst/>
  </autoFilter>
  <mergeCells count="1">
    <mergeCell ref="A2:M2"/>
  </mergeCells>
  <pageMargins left="0.354166666666667" right="0" top="0.751388888888889" bottom="0.354166666666667" header="0.298611111111111" footer="0.298611111111111"/>
  <pageSetup paperSize="8" scale="5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2024-05-19T03:09:00Z</dcterms:created>
  <dcterms:modified xsi:type="dcterms:W3CDTF">2024-06-04T07:53:05Z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7F466E0AA698448985FA1D1A90877CEE_12</vt:lpwstr>
  </property>
</Properties>
</file>