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2" r:id="rId1"/>
  </sheets>
  <definedNames>
    <definedName name="_xlnm._FilterDatabase" localSheetId="0" hidden="1">总表!$A$2:$O$41</definedName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<sst xmlns="http://schemas.openxmlformats.org/spreadsheetml/2006/main" count="251" uniqueCount="77">
  <si>
    <r>
      <t>绵阳市安州区2024年上半年公开考试</t>
    </r>
    <r>
      <rPr>
        <sz val="20"/>
        <rFont val="方正小标宋简体"/>
        <charset val="134"/>
      </rPr>
      <t>招聘中小学教师考试总成绩、排名及是否进入体检人员名单</t>
    </r>
  </si>
  <si>
    <t>序号</t>
  </si>
  <si>
    <t>面试通知书
《试准考证号》</t>
  </si>
  <si>
    <t>姓名</t>
  </si>
  <si>
    <t>性别</t>
  </si>
  <si>
    <t>报考单位</t>
  </si>
  <si>
    <t>报考岗位</t>
  </si>
  <si>
    <t>职位编号</t>
  </si>
  <si>
    <t>招聘人数</t>
  </si>
  <si>
    <t>笔试成绩</t>
  </si>
  <si>
    <t>笔试折合成绩（含加分）</t>
  </si>
  <si>
    <t>面试成绩</t>
  </si>
  <si>
    <t>面试折合成绩</t>
  </si>
  <si>
    <t>考试总成绩</t>
  </si>
  <si>
    <t>排名</t>
  </si>
  <si>
    <t>是否进入体检</t>
  </si>
  <si>
    <t>吴琳</t>
  </si>
  <si>
    <t>男</t>
  </si>
  <si>
    <t>秀水中学</t>
  </si>
  <si>
    <t>数学教师</t>
  </si>
  <si>
    <t>24040301</t>
  </si>
  <si>
    <t>是</t>
  </si>
  <si>
    <t>张鑫</t>
  </si>
  <si>
    <t>女</t>
  </si>
  <si>
    <t>否</t>
  </si>
  <si>
    <t>兰余杰</t>
  </si>
  <si>
    <t>英语教师</t>
  </si>
  <si>
    <t>24040302</t>
  </si>
  <si>
    <t>蒋星钰</t>
  </si>
  <si>
    <t>杨海逸</t>
  </si>
  <si>
    <t>李小艳</t>
  </si>
  <si>
    <t>初中</t>
  </si>
  <si>
    <t>语文教师</t>
  </si>
  <si>
    <t>24040303</t>
  </si>
  <si>
    <t>张欲琳</t>
  </si>
  <si>
    <t>张敏</t>
  </si>
  <si>
    <t>李雨桐</t>
  </si>
  <si>
    <t>24040304</t>
  </si>
  <si>
    <t>唐欣琳</t>
  </si>
  <si>
    <t>刘艳伶</t>
  </si>
  <si>
    <t>敬晔</t>
  </si>
  <si>
    <t>刘怡</t>
  </si>
  <si>
    <t>张雨</t>
  </si>
  <si>
    <t>罗靓珂</t>
  </si>
  <si>
    <t>物理教师</t>
  </si>
  <si>
    <t>24040305</t>
  </si>
  <si>
    <r>
      <rPr>
        <sz val="14"/>
        <rFont val="仿宋_GB2312"/>
        <charset val="134"/>
      </rPr>
      <t>刘</t>
    </r>
    <r>
      <rPr>
        <sz val="14"/>
        <rFont val="宋体"/>
        <charset val="134"/>
      </rPr>
      <t>祎</t>
    </r>
  </si>
  <si>
    <t>张海霞</t>
  </si>
  <si>
    <t>刘昌宇</t>
  </si>
  <si>
    <t>黎思琦</t>
  </si>
  <si>
    <t>兰春燕</t>
  </si>
  <si>
    <t>小学</t>
  </si>
  <si>
    <t>卿青馨雨</t>
  </si>
  <si>
    <t>24040306</t>
  </si>
  <si>
    <t>郭静</t>
  </si>
  <si>
    <t>董洁珍</t>
  </si>
  <si>
    <t>文瑶</t>
  </si>
  <si>
    <t>文伶俐</t>
  </si>
  <si>
    <t>田玉</t>
  </si>
  <si>
    <t>刘文萍</t>
  </si>
  <si>
    <t>彭婉琳</t>
  </si>
  <si>
    <t>蒋欣彤</t>
  </si>
  <si>
    <t>24040307</t>
  </si>
  <si>
    <t>罗丹萍</t>
  </si>
  <si>
    <t>张宇</t>
  </si>
  <si>
    <t>羊倩</t>
  </si>
  <si>
    <t>杨可</t>
  </si>
  <si>
    <t>王思涵</t>
  </si>
  <si>
    <t>刘静</t>
  </si>
  <si>
    <t>杜月</t>
  </si>
  <si>
    <t>刘蕊</t>
  </si>
  <si>
    <t>缺考</t>
  </si>
  <si>
    <t>周心怡</t>
  </si>
  <si>
    <t>特殊教育学校</t>
  </si>
  <si>
    <t>音乐教师</t>
  </si>
  <si>
    <t>24040308</t>
  </si>
  <si>
    <t>唐芩雅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</si>
</sst>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20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tabSelected="1" workbookViewId="0">
      <selection activeCell="P4" sqref="P4"/>
    </sheetView>
  </sheetViews>
  <sheetFormatPr defaultColWidth="9" defaultRowHeight="13.5"/>
  <cols>
    <col min="1" max="1" width="5" style="1" customWidth="1"/>
    <col min="2" max="2" width="16.5" style="1" customWidth="1"/>
    <col min="3" max="3" width="12.375" style="1" customWidth="1"/>
    <col min="4" max="4" width="6.5" style="1" customWidth="1"/>
    <col min="5" max="5" width="17.125" style="1" customWidth="1"/>
    <col min="6" max="6" width="15.125" style="2" customWidth="1"/>
    <col min="7" max="7" width="12.75" style="1" customWidth="1"/>
    <col min="8" max="8" width="6.25" style="3" customWidth="1"/>
    <col min="9" max="9" width="9.75" style="1" customWidth="1"/>
    <col min="10" max="10" width="12" style="1" customWidth="1"/>
    <col min="11" max="11" width="11.875" style="1" customWidth="1"/>
    <col min="12" max="12" width="11.125" style="1" customWidth="1"/>
    <col min="13" max="13" width="11.75" style="1" customWidth="1"/>
    <col min="14" max="14" width="6.75" style="1" customWidth="1"/>
    <col min="15" max="15" width="7.625" style="1" customWidth="1"/>
    <col min="16" max="16384" width="9" style="1"/>
  </cols>
  <sheetData>
    <row r="1" ht="42.95" customHeight="1" spans="1:15">
      <c r="A1" s="4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</row>
    <row r="2" ht="57.95" customHeight="1" spans="1:1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2" t="s">
        <v>11</v>
      </c>
      <c r="L2" s="8" t="s">
        <v>12</v>
      </c>
      <c r="M2" s="8" t="s">
        <v>13</v>
      </c>
      <c r="N2" s="12" t="s">
        <v>14</v>
      </c>
      <c r="O2" s="8" t="s">
        <v>15</v>
      </c>
    </row>
    <row r="3" ht="32.1" customHeight="1" spans="1:15">
      <c r="A3" s="9">
        <v>1</v>
      </c>
      <c r="B3" s="10">
        <v>2024060101</v>
      </c>
      <c r="C3" s="11" t="s">
        <v>16</v>
      </c>
      <c r="D3" s="11" t="s">
        <v>17</v>
      </c>
      <c r="E3" s="11" t="s">
        <v>18</v>
      </c>
      <c r="F3" s="11" t="s">
        <v>19</v>
      </c>
      <c r="G3" s="11" t="s">
        <v>20</v>
      </c>
      <c r="H3" s="11">
        <v>1</v>
      </c>
      <c r="I3" s="11">
        <v>61.75</v>
      </c>
      <c r="J3" s="11">
        <v>30.875</v>
      </c>
      <c r="K3" s="9">
        <v>76.38</v>
      </c>
      <c r="L3" s="9">
        <f t="shared" ref="L3:L38" si="0">K3*0.5</f>
        <v>38.19</v>
      </c>
      <c r="M3" s="9">
        <f t="shared" ref="M3:M38" si="1">J3+L3</f>
        <v>69.065</v>
      </c>
      <c r="N3" s="9">
        <v>1</v>
      </c>
      <c r="O3" s="9" t="s">
        <v>21</v>
      </c>
    </row>
    <row r="4" ht="32.1" customHeight="1" spans="1:15">
      <c r="A4" s="9">
        <v>2</v>
      </c>
      <c r="B4" s="10">
        <v>2024060102</v>
      </c>
      <c r="C4" s="11" t="s">
        <v>22</v>
      </c>
      <c r="D4" s="11" t="s">
        <v>23</v>
      </c>
      <c r="E4" s="11" t="s">
        <v>18</v>
      </c>
      <c r="F4" s="11" t="s">
        <v>19</v>
      </c>
      <c r="G4" s="11" t="s">
        <v>20</v>
      </c>
      <c r="H4" s="11">
        <v>1</v>
      </c>
      <c r="I4" s="11">
        <v>61</v>
      </c>
      <c r="J4" s="11">
        <v>30.5</v>
      </c>
      <c r="K4" s="9">
        <v>72.26</v>
      </c>
      <c r="L4" s="9">
        <f t="shared" si="0"/>
        <v>36.13</v>
      </c>
      <c r="M4" s="9">
        <f t="shared" si="1"/>
        <v>66.63</v>
      </c>
      <c r="N4" s="9">
        <v>2</v>
      </c>
      <c r="O4" s="9" t="s">
        <v>24</v>
      </c>
    </row>
    <row r="5" ht="32.1" customHeight="1" spans="1:15">
      <c r="A5" s="9">
        <v>3</v>
      </c>
      <c r="B5" s="10">
        <v>2024060201</v>
      </c>
      <c r="C5" s="11" t="s">
        <v>25</v>
      </c>
      <c r="D5" s="11" t="s">
        <v>23</v>
      </c>
      <c r="E5" s="11" t="s">
        <v>18</v>
      </c>
      <c r="F5" s="11" t="s">
        <v>26</v>
      </c>
      <c r="G5" s="11" t="s">
        <v>27</v>
      </c>
      <c r="H5" s="11">
        <v>1</v>
      </c>
      <c r="I5" s="11">
        <v>69</v>
      </c>
      <c r="J5" s="11">
        <v>34.5</v>
      </c>
      <c r="K5" s="9">
        <v>83.08</v>
      </c>
      <c r="L5" s="9">
        <f t="shared" si="0"/>
        <v>41.54</v>
      </c>
      <c r="M5" s="9">
        <f t="shared" si="1"/>
        <v>76.04</v>
      </c>
      <c r="N5" s="9">
        <v>1</v>
      </c>
      <c r="O5" s="9" t="s">
        <v>21</v>
      </c>
    </row>
    <row r="6" ht="32.1" customHeight="1" spans="1:15">
      <c r="A6" s="9">
        <v>4</v>
      </c>
      <c r="B6" s="10">
        <v>2024060203</v>
      </c>
      <c r="C6" s="11" t="s">
        <v>28</v>
      </c>
      <c r="D6" s="11" t="s">
        <v>23</v>
      </c>
      <c r="E6" s="11" t="s">
        <v>18</v>
      </c>
      <c r="F6" s="11" t="s">
        <v>26</v>
      </c>
      <c r="G6" s="11" t="s">
        <v>27</v>
      </c>
      <c r="H6" s="11">
        <v>1</v>
      </c>
      <c r="I6" s="11">
        <v>65.5</v>
      </c>
      <c r="J6" s="11">
        <v>32.75</v>
      </c>
      <c r="K6" s="9">
        <v>84.14</v>
      </c>
      <c r="L6" s="9">
        <f t="shared" si="0"/>
        <v>42.07</v>
      </c>
      <c r="M6" s="9">
        <f t="shared" si="1"/>
        <v>74.82</v>
      </c>
      <c r="N6" s="9">
        <v>2</v>
      </c>
      <c r="O6" s="9" t="s">
        <v>24</v>
      </c>
    </row>
    <row r="7" ht="32.1" customHeight="1" spans="1:15">
      <c r="A7" s="9">
        <v>5</v>
      </c>
      <c r="B7" s="10">
        <v>2024060202</v>
      </c>
      <c r="C7" s="11" t="s">
        <v>29</v>
      </c>
      <c r="D7" s="11" t="s">
        <v>17</v>
      </c>
      <c r="E7" s="11" t="s">
        <v>18</v>
      </c>
      <c r="F7" s="11" t="s">
        <v>26</v>
      </c>
      <c r="G7" s="11" t="s">
        <v>27</v>
      </c>
      <c r="H7" s="11">
        <v>1</v>
      </c>
      <c r="I7" s="11">
        <v>65.5</v>
      </c>
      <c r="J7" s="11">
        <v>32.75</v>
      </c>
      <c r="K7" s="9">
        <v>77.72</v>
      </c>
      <c r="L7" s="9">
        <f t="shared" si="0"/>
        <v>38.86</v>
      </c>
      <c r="M7" s="9">
        <f t="shared" si="1"/>
        <v>71.61</v>
      </c>
      <c r="N7" s="9">
        <v>3</v>
      </c>
      <c r="O7" s="9" t="s">
        <v>24</v>
      </c>
    </row>
    <row r="8" ht="32.1" customHeight="1" spans="1:15">
      <c r="A8" s="9">
        <v>6</v>
      </c>
      <c r="B8" s="10">
        <v>2024060302</v>
      </c>
      <c r="C8" s="11" t="s">
        <v>30</v>
      </c>
      <c r="D8" s="11" t="s">
        <v>23</v>
      </c>
      <c r="E8" s="11" t="s">
        <v>31</v>
      </c>
      <c r="F8" s="11" t="s">
        <v>32</v>
      </c>
      <c r="G8" s="11" t="s">
        <v>33</v>
      </c>
      <c r="H8" s="11">
        <v>2</v>
      </c>
      <c r="I8" s="11">
        <v>67</v>
      </c>
      <c r="J8" s="11">
        <v>33.5</v>
      </c>
      <c r="K8" s="9">
        <v>81.52</v>
      </c>
      <c r="L8" s="9">
        <f t="shared" si="0"/>
        <v>40.76</v>
      </c>
      <c r="M8" s="9">
        <f t="shared" si="1"/>
        <v>74.26</v>
      </c>
      <c r="N8" s="9">
        <v>1</v>
      </c>
      <c r="O8" s="9" t="s">
        <v>21</v>
      </c>
    </row>
    <row r="9" ht="32.1" customHeight="1" spans="1:15">
      <c r="A9" s="9">
        <v>7</v>
      </c>
      <c r="B9" s="10">
        <v>2024060306</v>
      </c>
      <c r="C9" s="11" t="s">
        <v>34</v>
      </c>
      <c r="D9" s="11" t="s">
        <v>23</v>
      </c>
      <c r="E9" s="11" t="s">
        <v>31</v>
      </c>
      <c r="F9" s="11" t="s">
        <v>32</v>
      </c>
      <c r="G9" s="11" t="s">
        <v>33</v>
      </c>
      <c r="H9" s="11">
        <v>2</v>
      </c>
      <c r="I9" s="11">
        <v>64.75</v>
      </c>
      <c r="J9" s="11">
        <v>32.375</v>
      </c>
      <c r="K9" s="9">
        <v>80.5</v>
      </c>
      <c r="L9" s="9">
        <f t="shared" si="0"/>
        <v>40.25</v>
      </c>
      <c r="M9" s="9">
        <f t="shared" si="1"/>
        <v>72.625</v>
      </c>
      <c r="N9" s="9">
        <v>2</v>
      </c>
      <c r="O9" s="9" t="s">
        <v>21</v>
      </c>
    </row>
    <row r="10" ht="32.1" customHeight="1" spans="1:15">
      <c r="A10" s="9">
        <v>8</v>
      </c>
      <c r="B10" s="10">
        <v>2024060305</v>
      </c>
      <c r="C10" s="11" t="s">
        <v>35</v>
      </c>
      <c r="D10" s="11" t="s">
        <v>23</v>
      </c>
      <c r="E10" s="11" t="s">
        <v>31</v>
      </c>
      <c r="F10" s="11" t="s">
        <v>32</v>
      </c>
      <c r="G10" s="11" t="s">
        <v>33</v>
      </c>
      <c r="H10" s="11">
        <v>2</v>
      </c>
      <c r="I10" s="11">
        <v>65</v>
      </c>
      <c r="J10" s="11">
        <v>32.5</v>
      </c>
      <c r="K10" s="9">
        <v>78.42</v>
      </c>
      <c r="L10" s="9">
        <f t="shared" si="0"/>
        <v>39.21</v>
      </c>
      <c r="M10" s="9">
        <f t="shared" si="1"/>
        <v>71.71</v>
      </c>
      <c r="N10" s="9">
        <v>3</v>
      </c>
      <c r="O10" s="9" t="s">
        <v>24</v>
      </c>
    </row>
    <row r="11" ht="32.1" customHeight="1" spans="1:15">
      <c r="A11" s="9">
        <v>9</v>
      </c>
      <c r="B11" s="10">
        <v>2024060401</v>
      </c>
      <c r="C11" s="11" t="s">
        <v>36</v>
      </c>
      <c r="D11" s="11" t="s">
        <v>23</v>
      </c>
      <c r="E11" s="11" t="s">
        <v>31</v>
      </c>
      <c r="F11" s="11" t="s">
        <v>26</v>
      </c>
      <c r="G11" s="11" t="s">
        <v>37</v>
      </c>
      <c r="H11" s="11">
        <v>2</v>
      </c>
      <c r="I11" s="11">
        <v>70.25</v>
      </c>
      <c r="J11" s="11">
        <v>35.125</v>
      </c>
      <c r="K11" s="9">
        <v>84.54</v>
      </c>
      <c r="L11" s="9">
        <f t="shared" si="0"/>
        <v>42.27</v>
      </c>
      <c r="M11" s="9">
        <f t="shared" si="1"/>
        <v>77.395</v>
      </c>
      <c r="N11" s="9">
        <v>1</v>
      </c>
      <c r="O11" s="9" t="s">
        <v>21</v>
      </c>
    </row>
    <row r="12" ht="32.1" customHeight="1" spans="1:15">
      <c r="A12" s="9">
        <v>10</v>
      </c>
      <c r="B12" s="10">
        <v>2024060402</v>
      </c>
      <c r="C12" s="11" t="s">
        <v>38</v>
      </c>
      <c r="D12" s="11" t="s">
        <v>23</v>
      </c>
      <c r="E12" s="11" t="s">
        <v>31</v>
      </c>
      <c r="F12" s="11" t="s">
        <v>26</v>
      </c>
      <c r="G12" s="11" t="s">
        <v>37</v>
      </c>
      <c r="H12" s="11">
        <v>2</v>
      </c>
      <c r="I12" s="11">
        <v>69</v>
      </c>
      <c r="J12" s="11">
        <v>34.5</v>
      </c>
      <c r="K12" s="9">
        <v>85.68</v>
      </c>
      <c r="L12" s="9">
        <f t="shared" si="0"/>
        <v>42.84</v>
      </c>
      <c r="M12" s="9">
        <f t="shared" si="1"/>
        <v>77.34</v>
      </c>
      <c r="N12" s="9">
        <v>2</v>
      </c>
      <c r="O12" s="9" t="s">
        <v>21</v>
      </c>
    </row>
    <row r="13" ht="32.1" customHeight="1" spans="1:15">
      <c r="A13" s="9">
        <v>11</v>
      </c>
      <c r="B13" s="10">
        <v>2024060407</v>
      </c>
      <c r="C13" s="11" t="s">
        <v>39</v>
      </c>
      <c r="D13" s="11" t="s">
        <v>23</v>
      </c>
      <c r="E13" s="11" t="s">
        <v>31</v>
      </c>
      <c r="F13" s="11" t="s">
        <v>26</v>
      </c>
      <c r="G13" s="11" t="s">
        <v>37</v>
      </c>
      <c r="H13" s="11">
        <v>2</v>
      </c>
      <c r="I13" s="11">
        <v>63.25</v>
      </c>
      <c r="J13" s="11">
        <v>31.625</v>
      </c>
      <c r="K13" s="9">
        <v>85.2</v>
      </c>
      <c r="L13" s="9">
        <f t="shared" si="0"/>
        <v>42.6</v>
      </c>
      <c r="M13" s="9">
        <f t="shared" si="1"/>
        <v>74.225</v>
      </c>
      <c r="N13" s="9">
        <v>3</v>
      </c>
      <c r="O13" s="9" t="s">
        <v>24</v>
      </c>
    </row>
    <row r="14" ht="32.1" customHeight="1" spans="1:15">
      <c r="A14" s="9">
        <v>12</v>
      </c>
      <c r="B14" s="10">
        <v>2024060403</v>
      </c>
      <c r="C14" s="11" t="s">
        <v>40</v>
      </c>
      <c r="D14" s="11" t="s">
        <v>23</v>
      </c>
      <c r="E14" s="11" t="s">
        <v>31</v>
      </c>
      <c r="F14" s="11" t="s">
        <v>26</v>
      </c>
      <c r="G14" s="11" t="s">
        <v>37</v>
      </c>
      <c r="H14" s="11">
        <v>2</v>
      </c>
      <c r="I14" s="11">
        <v>63.75</v>
      </c>
      <c r="J14" s="11">
        <v>31.875</v>
      </c>
      <c r="K14" s="9">
        <v>80.76</v>
      </c>
      <c r="L14" s="9">
        <f t="shared" si="0"/>
        <v>40.38</v>
      </c>
      <c r="M14" s="9">
        <f t="shared" si="1"/>
        <v>72.255</v>
      </c>
      <c r="N14" s="9">
        <v>4</v>
      </c>
      <c r="O14" s="9" t="s">
        <v>24</v>
      </c>
    </row>
    <row r="15" ht="32.1" customHeight="1" spans="1:15">
      <c r="A15" s="9">
        <v>13</v>
      </c>
      <c r="B15" s="10">
        <v>2024060405</v>
      </c>
      <c r="C15" s="11" t="s">
        <v>41</v>
      </c>
      <c r="D15" s="11" t="s">
        <v>23</v>
      </c>
      <c r="E15" s="11" t="s">
        <v>31</v>
      </c>
      <c r="F15" s="11" t="s">
        <v>26</v>
      </c>
      <c r="G15" s="11" t="s">
        <v>37</v>
      </c>
      <c r="H15" s="11">
        <v>2</v>
      </c>
      <c r="I15" s="11">
        <v>63.5</v>
      </c>
      <c r="J15" s="11">
        <v>31.75</v>
      </c>
      <c r="K15" s="9">
        <v>78.06</v>
      </c>
      <c r="L15" s="9">
        <f t="shared" si="0"/>
        <v>39.03</v>
      </c>
      <c r="M15" s="9">
        <f t="shared" si="1"/>
        <v>70.78</v>
      </c>
      <c r="N15" s="9">
        <v>5</v>
      </c>
      <c r="O15" s="9" t="s">
        <v>24</v>
      </c>
    </row>
    <row r="16" ht="32.1" customHeight="1" spans="1:15">
      <c r="A16" s="9">
        <v>14</v>
      </c>
      <c r="B16" s="10">
        <v>2024060404</v>
      </c>
      <c r="C16" s="11" t="s">
        <v>42</v>
      </c>
      <c r="D16" s="11" t="s">
        <v>23</v>
      </c>
      <c r="E16" s="11" t="s">
        <v>31</v>
      </c>
      <c r="F16" s="11" t="s">
        <v>26</v>
      </c>
      <c r="G16" s="11" t="s">
        <v>37</v>
      </c>
      <c r="H16" s="11">
        <v>2</v>
      </c>
      <c r="I16" s="11">
        <v>63.75</v>
      </c>
      <c r="J16" s="11">
        <v>31.875</v>
      </c>
      <c r="K16" s="9">
        <v>75.8</v>
      </c>
      <c r="L16" s="9">
        <f t="shared" si="0"/>
        <v>37.9</v>
      </c>
      <c r="M16" s="9">
        <f t="shared" si="1"/>
        <v>69.775</v>
      </c>
      <c r="N16" s="9">
        <v>6</v>
      </c>
      <c r="O16" s="9" t="s">
        <v>24</v>
      </c>
    </row>
    <row r="17" ht="32.1" customHeight="1" spans="1:15">
      <c r="A17" s="9">
        <v>15</v>
      </c>
      <c r="B17" s="10">
        <v>2024060503</v>
      </c>
      <c r="C17" s="11" t="s">
        <v>43</v>
      </c>
      <c r="D17" s="11" t="s">
        <v>23</v>
      </c>
      <c r="E17" s="11" t="s">
        <v>31</v>
      </c>
      <c r="F17" s="11" t="s">
        <v>44</v>
      </c>
      <c r="G17" s="11" t="s">
        <v>45</v>
      </c>
      <c r="H17" s="11">
        <v>2</v>
      </c>
      <c r="I17" s="11">
        <v>61.75</v>
      </c>
      <c r="J17" s="11">
        <v>30.875</v>
      </c>
      <c r="K17" s="9">
        <v>82.84</v>
      </c>
      <c r="L17" s="9">
        <f t="shared" si="0"/>
        <v>41.42</v>
      </c>
      <c r="M17" s="9">
        <f t="shared" si="1"/>
        <v>72.295</v>
      </c>
      <c r="N17" s="9">
        <v>1</v>
      </c>
      <c r="O17" s="9" t="s">
        <v>21</v>
      </c>
    </row>
    <row r="18" ht="32.1" customHeight="1" spans="1:15">
      <c r="A18" s="9">
        <v>16</v>
      </c>
      <c r="B18" s="10">
        <v>2024060501</v>
      </c>
      <c r="C18" s="11" t="s">
        <v>46</v>
      </c>
      <c r="D18" s="11" t="s">
        <v>23</v>
      </c>
      <c r="E18" s="11" t="s">
        <v>31</v>
      </c>
      <c r="F18" s="11" t="s">
        <v>44</v>
      </c>
      <c r="G18" s="11" t="s">
        <v>45</v>
      </c>
      <c r="H18" s="11">
        <v>2</v>
      </c>
      <c r="I18" s="11">
        <v>64</v>
      </c>
      <c r="J18" s="11">
        <v>32</v>
      </c>
      <c r="K18" s="9">
        <v>79.1</v>
      </c>
      <c r="L18" s="9">
        <f t="shared" si="0"/>
        <v>39.55</v>
      </c>
      <c r="M18" s="9">
        <f t="shared" si="1"/>
        <v>71.55</v>
      </c>
      <c r="N18" s="9">
        <v>2</v>
      </c>
      <c r="O18" s="9" t="s">
        <v>21</v>
      </c>
    </row>
    <row r="19" ht="32.1" customHeight="1" spans="1:15">
      <c r="A19" s="9">
        <v>17</v>
      </c>
      <c r="B19" s="10">
        <v>2024060502</v>
      </c>
      <c r="C19" s="11" t="s">
        <v>47</v>
      </c>
      <c r="D19" s="11" t="s">
        <v>23</v>
      </c>
      <c r="E19" s="11" t="s">
        <v>31</v>
      </c>
      <c r="F19" s="11" t="s">
        <v>44</v>
      </c>
      <c r="G19" s="11" t="s">
        <v>45</v>
      </c>
      <c r="H19" s="11">
        <v>2</v>
      </c>
      <c r="I19" s="11">
        <v>63</v>
      </c>
      <c r="J19" s="11">
        <v>31.5</v>
      </c>
      <c r="K19" s="9">
        <v>77.36</v>
      </c>
      <c r="L19" s="9">
        <f t="shared" si="0"/>
        <v>38.68</v>
      </c>
      <c r="M19" s="9">
        <f t="shared" si="1"/>
        <v>70.18</v>
      </c>
      <c r="N19" s="9">
        <v>3</v>
      </c>
      <c r="O19" s="9" t="s">
        <v>24</v>
      </c>
    </row>
    <row r="20" ht="32.1" customHeight="1" spans="1:15">
      <c r="A20" s="9">
        <v>18</v>
      </c>
      <c r="B20" s="10">
        <v>2024060504</v>
      </c>
      <c r="C20" s="11" t="s">
        <v>48</v>
      </c>
      <c r="D20" s="11" t="s">
        <v>17</v>
      </c>
      <c r="E20" s="11" t="s">
        <v>31</v>
      </c>
      <c r="F20" s="11" t="s">
        <v>44</v>
      </c>
      <c r="G20" s="11" t="s">
        <v>45</v>
      </c>
      <c r="H20" s="11">
        <v>2</v>
      </c>
      <c r="I20" s="11">
        <v>55.75</v>
      </c>
      <c r="J20" s="11">
        <v>27.875</v>
      </c>
      <c r="K20" s="9">
        <v>77.32</v>
      </c>
      <c r="L20" s="9">
        <f t="shared" si="0"/>
        <v>38.66</v>
      </c>
      <c r="M20" s="9">
        <f t="shared" si="1"/>
        <v>66.535</v>
      </c>
      <c r="N20" s="9">
        <v>4</v>
      </c>
      <c r="O20" s="9" t="s">
        <v>24</v>
      </c>
    </row>
    <row r="21" ht="32.1" customHeight="1" spans="1:15">
      <c r="A21" s="9">
        <v>19</v>
      </c>
      <c r="B21" s="10">
        <v>2024060506</v>
      </c>
      <c r="C21" s="11" t="s">
        <v>49</v>
      </c>
      <c r="D21" s="11" t="s">
        <v>23</v>
      </c>
      <c r="E21" s="11" t="s">
        <v>31</v>
      </c>
      <c r="F21" s="11" t="s">
        <v>44</v>
      </c>
      <c r="G21" s="11" t="s">
        <v>45</v>
      </c>
      <c r="H21" s="11">
        <v>2</v>
      </c>
      <c r="I21" s="11">
        <v>53.25</v>
      </c>
      <c r="J21" s="11">
        <v>26.625</v>
      </c>
      <c r="K21" s="9">
        <v>73.14</v>
      </c>
      <c r="L21" s="9">
        <f t="shared" si="0"/>
        <v>36.57</v>
      </c>
      <c r="M21" s="9">
        <f t="shared" si="1"/>
        <v>63.195</v>
      </c>
      <c r="N21" s="9">
        <v>5</v>
      </c>
      <c r="O21" s="9" t="s">
        <v>24</v>
      </c>
    </row>
    <row r="22" ht="32.1" customHeight="1" spans="1:15">
      <c r="A22" s="9">
        <v>20</v>
      </c>
      <c r="B22" s="10">
        <v>2024060603</v>
      </c>
      <c r="C22" s="11" t="s">
        <v>50</v>
      </c>
      <c r="D22" s="11" t="s">
        <v>23</v>
      </c>
      <c r="E22" s="11" t="s">
        <v>51</v>
      </c>
      <c r="F22" s="11" t="s">
        <v>32</v>
      </c>
      <c r="G22" s="11">
        <v>24040306</v>
      </c>
      <c r="H22" s="11">
        <v>3</v>
      </c>
      <c r="I22" s="11">
        <v>69.25</v>
      </c>
      <c r="J22" s="11">
        <v>34.625</v>
      </c>
      <c r="K22" s="9">
        <v>83.46</v>
      </c>
      <c r="L22" s="9">
        <f t="shared" si="0"/>
        <v>41.73</v>
      </c>
      <c r="M22" s="9">
        <f t="shared" si="1"/>
        <v>76.355</v>
      </c>
      <c r="N22" s="9">
        <v>1</v>
      </c>
      <c r="O22" s="9" t="s">
        <v>21</v>
      </c>
    </row>
    <row r="23" ht="32.1" customHeight="1" spans="1:15">
      <c r="A23" s="9">
        <v>21</v>
      </c>
      <c r="B23" s="10">
        <v>2024060604</v>
      </c>
      <c r="C23" s="11" t="s">
        <v>52</v>
      </c>
      <c r="D23" s="11" t="s">
        <v>23</v>
      </c>
      <c r="E23" s="11" t="s">
        <v>51</v>
      </c>
      <c r="F23" s="11" t="s">
        <v>32</v>
      </c>
      <c r="G23" s="11" t="s">
        <v>53</v>
      </c>
      <c r="H23" s="11">
        <v>3</v>
      </c>
      <c r="I23" s="11">
        <v>68.75</v>
      </c>
      <c r="J23" s="11">
        <v>34.375</v>
      </c>
      <c r="K23" s="9">
        <v>80.84</v>
      </c>
      <c r="L23" s="9">
        <f t="shared" si="0"/>
        <v>40.42</v>
      </c>
      <c r="M23" s="9">
        <f t="shared" si="1"/>
        <v>74.795</v>
      </c>
      <c r="N23" s="9">
        <v>2</v>
      </c>
      <c r="O23" s="9" t="s">
        <v>21</v>
      </c>
    </row>
    <row r="24" ht="32.1" customHeight="1" spans="1:15">
      <c r="A24" s="9">
        <v>22</v>
      </c>
      <c r="B24" s="10">
        <v>2024060602</v>
      </c>
      <c r="C24" s="11" t="s">
        <v>54</v>
      </c>
      <c r="D24" s="11" t="s">
        <v>23</v>
      </c>
      <c r="E24" s="11" t="s">
        <v>51</v>
      </c>
      <c r="F24" s="11" t="s">
        <v>32</v>
      </c>
      <c r="G24" s="11" t="s">
        <v>53</v>
      </c>
      <c r="H24" s="11">
        <v>3</v>
      </c>
      <c r="I24" s="11">
        <v>69.5</v>
      </c>
      <c r="J24" s="11">
        <v>34.75</v>
      </c>
      <c r="K24" s="9">
        <v>79.14</v>
      </c>
      <c r="L24" s="9">
        <f t="shared" si="0"/>
        <v>39.57</v>
      </c>
      <c r="M24" s="9">
        <f t="shared" si="1"/>
        <v>74.32</v>
      </c>
      <c r="N24" s="9">
        <v>3</v>
      </c>
      <c r="O24" s="9" t="s">
        <v>21</v>
      </c>
    </row>
    <row r="25" ht="32.1" customHeight="1" spans="1:15">
      <c r="A25" s="9">
        <v>23</v>
      </c>
      <c r="B25" s="10">
        <v>2024060606</v>
      </c>
      <c r="C25" s="11" t="s">
        <v>55</v>
      </c>
      <c r="D25" s="11" t="s">
        <v>23</v>
      </c>
      <c r="E25" s="11" t="s">
        <v>51</v>
      </c>
      <c r="F25" s="11" t="s">
        <v>32</v>
      </c>
      <c r="G25" s="11" t="s">
        <v>53</v>
      </c>
      <c r="H25" s="11">
        <v>3</v>
      </c>
      <c r="I25" s="11">
        <v>66.75</v>
      </c>
      <c r="J25" s="11">
        <v>33.375</v>
      </c>
      <c r="K25" s="9">
        <v>80.94</v>
      </c>
      <c r="L25" s="9">
        <f t="shared" si="0"/>
        <v>40.47</v>
      </c>
      <c r="M25" s="9">
        <f t="shared" si="1"/>
        <v>73.845</v>
      </c>
      <c r="N25" s="9">
        <v>4</v>
      </c>
      <c r="O25" s="9" t="s">
        <v>24</v>
      </c>
    </row>
    <row r="26" ht="32.1" customHeight="1" spans="1:15">
      <c r="A26" s="9">
        <v>24</v>
      </c>
      <c r="B26" s="10">
        <v>2024060601</v>
      </c>
      <c r="C26" s="11" t="s">
        <v>56</v>
      </c>
      <c r="D26" s="11" t="s">
        <v>23</v>
      </c>
      <c r="E26" s="11" t="s">
        <v>51</v>
      </c>
      <c r="F26" s="11" t="s">
        <v>32</v>
      </c>
      <c r="G26" s="11" t="s">
        <v>53</v>
      </c>
      <c r="H26" s="11">
        <v>3</v>
      </c>
      <c r="I26" s="11">
        <v>69.5</v>
      </c>
      <c r="J26" s="11">
        <v>34.75</v>
      </c>
      <c r="K26" s="9">
        <v>78.18</v>
      </c>
      <c r="L26" s="9">
        <f t="shared" si="0"/>
        <v>39.09</v>
      </c>
      <c r="M26" s="9">
        <f t="shared" si="1"/>
        <v>73.84</v>
      </c>
      <c r="N26" s="9">
        <v>5</v>
      </c>
      <c r="O26" s="9" t="s">
        <v>24</v>
      </c>
    </row>
    <row r="27" ht="32.1" customHeight="1" spans="1:15">
      <c r="A27" s="9">
        <v>25</v>
      </c>
      <c r="B27" s="10">
        <v>2024060605</v>
      </c>
      <c r="C27" s="11" t="s">
        <v>57</v>
      </c>
      <c r="D27" s="11" t="s">
        <v>23</v>
      </c>
      <c r="E27" s="11" t="s">
        <v>51</v>
      </c>
      <c r="F27" s="11" t="s">
        <v>32</v>
      </c>
      <c r="G27" s="11" t="s">
        <v>53</v>
      </c>
      <c r="H27" s="11">
        <v>3</v>
      </c>
      <c r="I27" s="11">
        <v>68</v>
      </c>
      <c r="J27" s="11">
        <v>34</v>
      </c>
      <c r="K27" s="9">
        <v>79.68</v>
      </c>
      <c r="L27" s="9">
        <f t="shared" si="0"/>
        <v>39.84</v>
      </c>
      <c r="M27" s="9">
        <f t="shared" si="1"/>
        <v>73.84</v>
      </c>
      <c r="N27" s="9">
        <v>5</v>
      </c>
      <c r="O27" s="9" t="s">
        <v>24</v>
      </c>
    </row>
    <row r="28" ht="32.1" customHeight="1" spans="1:15">
      <c r="A28" s="9">
        <v>26</v>
      </c>
      <c r="B28" s="10">
        <v>2024060607</v>
      </c>
      <c r="C28" s="11" t="s">
        <v>58</v>
      </c>
      <c r="D28" s="11" t="s">
        <v>23</v>
      </c>
      <c r="E28" s="11" t="s">
        <v>51</v>
      </c>
      <c r="F28" s="11" t="s">
        <v>32</v>
      </c>
      <c r="G28" s="11" t="s">
        <v>53</v>
      </c>
      <c r="H28" s="11">
        <v>3</v>
      </c>
      <c r="I28" s="11">
        <v>66.5</v>
      </c>
      <c r="J28" s="11">
        <v>33.25</v>
      </c>
      <c r="K28" s="9">
        <v>80.22</v>
      </c>
      <c r="L28" s="9">
        <f t="shared" si="0"/>
        <v>40.11</v>
      </c>
      <c r="M28" s="9">
        <f t="shared" si="1"/>
        <v>73.36</v>
      </c>
      <c r="N28" s="9">
        <v>7</v>
      </c>
      <c r="O28" s="9" t="s">
        <v>24</v>
      </c>
    </row>
    <row r="29" ht="32.1" customHeight="1" spans="1:15">
      <c r="A29" s="9">
        <v>27</v>
      </c>
      <c r="B29" s="10">
        <v>2024060608</v>
      </c>
      <c r="C29" s="11" t="s">
        <v>59</v>
      </c>
      <c r="D29" s="11" t="s">
        <v>23</v>
      </c>
      <c r="E29" s="11" t="s">
        <v>51</v>
      </c>
      <c r="F29" s="11" t="s">
        <v>32</v>
      </c>
      <c r="G29" s="11" t="s">
        <v>53</v>
      </c>
      <c r="H29" s="11">
        <v>3</v>
      </c>
      <c r="I29" s="11">
        <v>66.25</v>
      </c>
      <c r="J29" s="11">
        <v>33.125</v>
      </c>
      <c r="K29" s="9">
        <v>78.98</v>
      </c>
      <c r="L29" s="9">
        <f t="shared" si="0"/>
        <v>39.49</v>
      </c>
      <c r="M29" s="9">
        <f t="shared" si="1"/>
        <v>72.615</v>
      </c>
      <c r="N29" s="9">
        <v>8</v>
      </c>
      <c r="O29" s="9" t="s">
        <v>24</v>
      </c>
    </row>
    <row r="30" ht="32.1" customHeight="1" spans="1:15">
      <c r="A30" s="9">
        <v>28</v>
      </c>
      <c r="B30" s="10">
        <v>2024060609</v>
      </c>
      <c r="C30" s="11" t="s">
        <v>60</v>
      </c>
      <c r="D30" s="11" t="s">
        <v>23</v>
      </c>
      <c r="E30" s="11" t="s">
        <v>51</v>
      </c>
      <c r="F30" s="11" t="s">
        <v>32</v>
      </c>
      <c r="G30" s="11" t="s">
        <v>53</v>
      </c>
      <c r="H30" s="11">
        <v>3</v>
      </c>
      <c r="I30" s="11">
        <v>66</v>
      </c>
      <c r="J30" s="11">
        <v>33</v>
      </c>
      <c r="K30" s="9">
        <v>79.06</v>
      </c>
      <c r="L30" s="9">
        <f t="shared" si="0"/>
        <v>39.53</v>
      </c>
      <c r="M30" s="9">
        <f t="shared" si="1"/>
        <v>72.53</v>
      </c>
      <c r="N30" s="9">
        <v>9</v>
      </c>
      <c r="O30" s="9" t="s">
        <v>24</v>
      </c>
    </row>
    <row r="31" ht="32.1" customHeight="1" spans="1:15">
      <c r="A31" s="9">
        <v>29</v>
      </c>
      <c r="B31" s="10">
        <v>2024060702</v>
      </c>
      <c r="C31" s="11" t="s">
        <v>61</v>
      </c>
      <c r="D31" s="11" t="s">
        <v>23</v>
      </c>
      <c r="E31" s="11" t="s">
        <v>51</v>
      </c>
      <c r="F31" s="11" t="s">
        <v>19</v>
      </c>
      <c r="G31" s="11" t="s">
        <v>62</v>
      </c>
      <c r="H31" s="11">
        <v>3</v>
      </c>
      <c r="I31" s="11">
        <v>70.25</v>
      </c>
      <c r="J31" s="11">
        <v>35.125</v>
      </c>
      <c r="K31" s="9">
        <v>81</v>
      </c>
      <c r="L31" s="9">
        <f t="shared" si="0"/>
        <v>40.5</v>
      </c>
      <c r="M31" s="9">
        <f t="shared" si="1"/>
        <v>75.625</v>
      </c>
      <c r="N31" s="9">
        <v>1</v>
      </c>
      <c r="O31" s="9" t="s">
        <v>21</v>
      </c>
    </row>
    <row r="32" ht="32.1" customHeight="1" spans="1:15">
      <c r="A32" s="9">
        <v>30</v>
      </c>
      <c r="B32" s="10">
        <v>2024060703</v>
      </c>
      <c r="C32" s="11" t="s">
        <v>63</v>
      </c>
      <c r="D32" s="11" t="s">
        <v>23</v>
      </c>
      <c r="E32" s="11" t="s">
        <v>51</v>
      </c>
      <c r="F32" s="11" t="s">
        <v>19</v>
      </c>
      <c r="G32" s="11" t="s">
        <v>62</v>
      </c>
      <c r="H32" s="11">
        <v>3</v>
      </c>
      <c r="I32" s="11">
        <v>70</v>
      </c>
      <c r="J32" s="11">
        <v>35</v>
      </c>
      <c r="K32" s="9">
        <v>78.48</v>
      </c>
      <c r="L32" s="9">
        <f t="shared" si="0"/>
        <v>39.24</v>
      </c>
      <c r="M32" s="9">
        <f t="shared" si="1"/>
        <v>74.24</v>
      </c>
      <c r="N32" s="9">
        <v>2</v>
      </c>
      <c r="O32" s="9" t="s">
        <v>21</v>
      </c>
    </row>
    <row r="33" ht="32.1" customHeight="1" spans="1:15">
      <c r="A33" s="9">
        <v>31</v>
      </c>
      <c r="B33" s="10">
        <v>2024060701</v>
      </c>
      <c r="C33" s="11" t="s">
        <v>64</v>
      </c>
      <c r="D33" s="11" t="s">
        <v>17</v>
      </c>
      <c r="E33" s="11" t="s">
        <v>51</v>
      </c>
      <c r="F33" s="11" t="s">
        <v>19</v>
      </c>
      <c r="G33" s="11" t="s">
        <v>62</v>
      </c>
      <c r="H33" s="11">
        <v>3</v>
      </c>
      <c r="I33" s="11">
        <v>73.5</v>
      </c>
      <c r="J33" s="11">
        <v>36.75</v>
      </c>
      <c r="K33" s="9">
        <v>74.18</v>
      </c>
      <c r="L33" s="9">
        <f t="shared" si="0"/>
        <v>37.09</v>
      </c>
      <c r="M33" s="9">
        <f t="shared" si="1"/>
        <v>73.84</v>
      </c>
      <c r="N33" s="9">
        <v>3</v>
      </c>
      <c r="O33" s="9" t="s">
        <v>21</v>
      </c>
    </row>
    <row r="34" ht="32.1" customHeight="1" spans="1:15">
      <c r="A34" s="9">
        <v>32</v>
      </c>
      <c r="B34" s="10">
        <v>2024060704</v>
      </c>
      <c r="C34" s="11" t="s">
        <v>65</v>
      </c>
      <c r="D34" s="11" t="s">
        <v>23</v>
      </c>
      <c r="E34" s="11" t="s">
        <v>51</v>
      </c>
      <c r="F34" s="11" t="s">
        <v>19</v>
      </c>
      <c r="G34" s="11" t="s">
        <v>62</v>
      </c>
      <c r="H34" s="11">
        <v>3</v>
      </c>
      <c r="I34" s="11">
        <v>68.75</v>
      </c>
      <c r="J34" s="11">
        <v>34.375</v>
      </c>
      <c r="K34" s="9">
        <v>78.28</v>
      </c>
      <c r="L34" s="9">
        <f t="shared" si="0"/>
        <v>39.14</v>
      </c>
      <c r="M34" s="9">
        <f t="shared" si="1"/>
        <v>73.515</v>
      </c>
      <c r="N34" s="9">
        <v>4</v>
      </c>
      <c r="O34" s="9" t="s">
        <v>24</v>
      </c>
    </row>
    <row r="35" ht="32.1" customHeight="1" spans="1:15">
      <c r="A35" s="9">
        <v>33</v>
      </c>
      <c r="B35" s="10">
        <v>2024060705</v>
      </c>
      <c r="C35" s="11" t="s">
        <v>66</v>
      </c>
      <c r="D35" s="11" t="s">
        <v>23</v>
      </c>
      <c r="E35" s="11" t="s">
        <v>51</v>
      </c>
      <c r="F35" s="11" t="s">
        <v>19</v>
      </c>
      <c r="G35" s="11" t="s">
        <v>62</v>
      </c>
      <c r="H35" s="11">
        <v>3</v>
      </c>
      <c r="I35" s="11">
        <v>67.75</v>
      </c>
      <c r="J35" s="11">
        <v>33.875</v>
      </c>
      <c r="K35" s="9">
        <v>77.9</v>
      </c>
      <c r="L35" s="9">
        <f t="shared" si="0"/>
        <v>38.95</v>
      </c>
      <c r="M35" s="9">
        <f t="shared" si="1"/>
        <v>72.825</v>
      </c>
      <c r="N35" s="9">
        <v>5</v>
      </c>
      <c r="O35" s="9" t="s">
        <v>24</v>
      </c>
    </row>
    <row r="36" ht="32.1" customHeight="1" spans="1:15">
      <c r="A36" s="9">
        <v>34</v>
      </c>
      <c r="B36" s="10">
        <v>2024060708</v>
      </c>
      <c r="C36" s="11" t="s">
        <v>67</v>
      </c>
      <c r="D36" s="11" t="s">
        <v>23</v>
      </c>
      <c r="E36" s="11" t="s">
        <v>51</v>
      </c>
      <c r="F36" s="11" t="s">
        <v>19</v>
      </c>
      <c r="G36" s="11" t="s">
        <v>62</v>
      </c>
      <c r="H36" s="11">
        <v>3</v>
      </c>
      <c r="I36" s="11">
        <v>62.5</v>
      </c>
      <c r="J36" s="11">
        <v>31.25</v>
      </c>
      <c r="K36" s="9">
        <v>83.1</v>
      </c>
      <c r="L36" s="9">
        <f t="shared" si="0"/>
        <v>41.55</v>
      </c>
      <c r="M36" s="9">
        <f t="shared" si="1"/>
        <v>72.8</v>
      </c>
      <c r="N36" s="9">
        <v>6</v>
      </c>
      <c r="O36" s="9" t="s">
        <v>24</v>
      </c>
    </row>
    <row r="37" ht="32.1" customHeight="1" spans="1:15">
      <c r="A37" s="9">
        <v>35</v>
      </c>
      <c r="B37" s="10">
        <v>2024060706</v>
      </c>
      <c r="C37" s="11" t="s">
        <v>68</v>
      </c>
      <c r="D37" s="11" t="s">
        <v>23</v>
      </c>
      <c r="E37" s="11" t="s">
        <v>51</v>
      </c>
      <c r="F37" s="11" t="s">
        <v>19</v>
      </c>
      <c r="G37" s="11" t="s">
        <v>62</v>
      </c>
      <c r="H37" s="11">
        <v>3</v>
      </c>
      <c r="I37" s="11">
        <v>65.25</v>
      </c>
      <c r="J37" s="11">
        <v>32.625</v>
      </c>
      <c r="K37" s="9">
        <v>74.08</v>
      </c>
      <c r="L37" s="9">
        <f t="shared" si="0"/>
        <v>37.04</v>
      </c>
      <c r="M37" s="9">
        <f t="shared" si="1"/>
        <v>69.665</v>
      </c>
      <c r="N37" s="9">
        <v>7</v>
      </c>
      <c r="O37" s="9" t="s">
        <v>24</v>
      </c>
    </row>
    <row r="38" ht="32.1" customHeight="1" spans="1:15">
      <c r="A38" s="9">
        <v>36</v>
      </c>
      <c r="B38" s="10">
        <v>2024060709</v>
      </c>
      <c r="C38" s="11" t="s">
        <v>69</v>
      </c>
      <c r="D38" s="11" t="s">
        <v>23</v>
      </c>
      <c r="E38" s="11" t="s">
        <v>51</v>
      </c>
      <c r="F38" s="11" t="s">
        <v>19</v>
      </c>
      <c r="G38" s="11" t="s">
        <v>62</v>
      </c>
      <c r="H38" s="11">
        <v>3</v>
      </c>
      <c r="I38" s="11">
        <v>61.75</v>
      </c>
      <c r="J38" s="11">
        <v>30.875</v>
      </c>
      <c r="K38" s="9">
        <v>70.58</v>
      </c>
      <c r="L38" s="9">
        <f t="shared" si="0"/>
        <v>35.29</v>
      </c>
      <c r="M38" s="9">
        <f t="shared" si="1"/>
        <v>66.165</v>
      </c>
      <c r="N38" s="9">
        <v>8</v>
      </c>
      <c r="O38" s="9" t="s">
        <v>24</v>
      </c>
    </row>
    <row r="39" ht="32.1" customHeight="1" spans="1:15">
      <c r="A39" s="9">
        <v>37</v>
      </c>
      <c r="B39" s="10">
        <v>2024060707</v>
      </c>
      <c r="C39" s="11" t="s">
        <v>70</v>
      </c>
      <c r="D39" s="11" t="s">
        <v>23</v>
      </c>
      <c r="E39" s="11" t="s">
        <v>51</v>
      </c>
      <c r="F39" s="11" t="s">
        <v>19</v>
      </c>
      <c r="G39" s="11" t="s">
        <v>62</v>
      </c>
      <c r="H39" s="11">
        <v>3</v>
      </c>
      <c r="I39" s="11">
        <v>63</v>
      </c>
      <c r="J39" s="11">
        <v>31.5</v>
      </c>
      <c r="K39" s="9" t="s">
        <v>71</v>
      </c>
      <c r="L39" s="9" t="s">
        <v>71</v>
      </c>
      <c r="M39" s="9">
        <v>31.5</v>
      </c>
      <c r="N39" s="9">
        <v>9</v>
      </c>
      <c r="O39" s="9" t="s">
        <v>24</v>
      </c>
    </row>
    <row r="40" ht="32.1" customHeight="1" spans="1:15">
      <c r="A40" s="9">
        <v>38</v>
      </c>
      <c r="B40" s="10">
        <v>2024060802</v>
      </c>
      <c r="C40" s="11" t="s">
        <v>72</v>
      </c>
      <c r="D40" s="11" t="s">
        <v>23</v>
      </c>
      <c r="E40" s="11" t="s">
        <v>73</v>
      </c>
      <c r="F40" s="11" t="s">
        <v>74</v>
      </c>
      <c r="G40" s="11" t="s">
        <v>75</v>
      </c>
      <c r="H40" s="11">
        <v>1</v>
      </c>
      <c r="I40" s="11">
        <v>59.75</v>
      </c>
      <c r="J40" s="11">
        <v>29.875</v>
      </c>
      <c r="K40" s="9">
        <v>81.8</v>
      </c>
      <c r="L40" s="9">
        <f>K40*0.5</f>
        <v>40.9</v>
      </c>
      <c r="M40" s="9">
        <f>J40+L40</f>
        <v>70.775</v>
      </c>
      <c r="N40" s="9">
        <v>1</v>
      </c>
      <c r="O40" s="9" t="s">
        <v>21</v>
      </c>
    </row>
    <row r="41" ht="32.1" customHeight="1" spans="1:15">
      <c r="A41" s="9">
        <v>39</v>
      </c>
      <c r="B41" s="10">
        <v>2024060803</v>
      </c>
      <c r="C41" s="11" t="s">
        <v>76</v>
      </c>
      <c r="D41" s="11" t="s">
        <v>23</v>
      </c>
      <c r="E41" s="11" t="s">
        <v>73</v>
      </c>
      <c r="F41" s="11" t="s">
        <v>74</v>
      </c>
      <c r="G41" s="11" t="s">
        <v>75</v>
      </c>
      <c r="H41" s="11">
        <v>1</v>
      </c>
      <c r="I41" s="11">
        <v>57.5</v>
      </c>
      <c r="J41" s="11">
        <v>28.75</v>
      </c>
      <c r="K41" s="9">
        <v>83.02</v>
      </c>
      <c r="L41" s="9">
        <f>K41*0.5</f>
        <v>41.51</v>
      </c>
      <c r="M41" s="9">
        <f>J41+L41</f>
        <v>70.26</v>
      </c>
      <c r="N41" s="9">
        <v>2</v>
      </c>
      <c r="O41" s="9" t="s">
        <v>24</v>
      </c>
    </row>
  </sheetData>
  <autoFilter ref="A2:O41">
    <extLst/>
  </autoFilter>
  <sortState ref="A31:M39">
    <sortCondition ref="M31" descending="1"/>
  </sortState>
  <mergeCells count="1">
    <mergeCell ref="A1:O1"/>
  </mergeCells>
  <pageMargins left="0.314583333333333" right="0.314583333333333" top="0.984027777777778" bottom="0.786805555555556" header="0.5" footer="0.472222222222222"/>
  <pageSetup paperSize="9" scale="8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2019-05-21T09:47:00Z</dcterms:created>
  <dcterms:modified xsi:type="dcterms:W3CDTF">2024-06-03T06:57:51Z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0BAFFBA4CB284ECDA286AA0A1F6FEC10</vt:lpwstr>
  </property>
</Properties>
</file>