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表" sheetId="1" r:id="rId1"/>
  </sheets>
  <definedNames>
    <definedName name="_xlnm._FilterDatabase" localSheetId="0" hidden="1">汇总表!$A$3:$M$105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<sst xmlns="http://schemas.openxmlformats.org/spreadsheetml/2006/main" count="547" uniqueCount="194">
  <si>
    <t>附件1</t>
  </si>
  <si>
    <t>建始县卫生健康局所属事业单位2024年专项公开招聘工作人员面试成绩及测试总成绩汇总表</t>
  </si>
  <si>
    <t>序号</t>
  </si>
  <si>
    <t>姓名</t>
  </si>
  <si>
    <t>报考单位</t>
  </si>
  <si>
    <t>报考岗位</t>
  </si>
  <si>
    <t>岗位代码</t>
  </si>
  <si>
    <t>招聘人数</t>
  </si>
  <si>
    <t xml:space="preserve">面试成绩
</t>
  </si>
  <si>
    <t>面试60%成绩</t>
  </si>
  <si>
    <t>笔试成绩</t>
  </si>
  <si>
    <t>笔试40%成绩</t>
  </si>
  <si>
    <t>总成绩</t>
  </si>
  <si>
    <t>排名</t>
  </si>
  <si>
    <t>备注</t>
  </si>
  <si>
    <t>谭慧</t>
  </si>
  <si>
    <t>建始县人民医院</t>
  </si>
  <si>
    <t>外科西医医师</t>
  </si>
  <si>
    <t>z2024194</t>
  </si>
  <si>
    <t>1</t>
  </si>
  <si>
    <t>体检入围</t>
  </si>
  <si>
    <t>杨竹</t>
  </si>
  <si>
    <t>2</t>
  </si>
  <si>
    <t>宋朝军</t>
  </si>
  <si>
    <t>3</t>
  </si>
  <si>
    <t>向子墨</t>
  </si>
  <si>
    <t>4</t>
  </si>
  <si>
    <t>蹇力岳</t>
  </si>
  <si>
    <t>5</t>
  </si>
  <si>
    <t>汪雄</t>
  </si>
  <si>
    <t>6</t>
  </si>
  <si>
    <t>易宗婉</t>
  </si>
  <si>
    <t>7</t>
  </si>
  <si>
    <t>陈宇</t>
  </si>
  <si>
    <t>8</t>
  </si>
  <si>
    <t>身份证号：******1998********</t>
  </si>
  <si>
    <t>蒋健</t>
  </si>
  <si>
    <t>9</t>
  </si>
  <si>
    <t>姚钦</t>
  </si>
  <si>
    <t>10</t>
  </si>
  <si>
    <t>陈睿</t>
  </si>
  <si>
    <t>11</t>
  </si>
  <si>
    <t>熊昌地</t>
  </si>
  <si>
    <t>12</t>
  </si>
  <si>
    <t>刘绍勐</t>
  </si>
  <si>
    <t>13</t>
  </si>
  <si>
    <t>吴浪</t>
  </si>
  <si>
    <t>14</t>
  </si>
  <si>
    <t>贺刚乾</t>
  </si>
  <si>
    <t>15</t>
  </si>
  <si>
    <t>滕凯</t>
  </si>
  <si>
    <t>黄立</t>
  </si>
  <si>
    <t>17</t>
  </si>
  <si>
    <t>顾垚</t>
  </si>
  <si>
    <t>18</t>
  </si>
  <si>
    <t>邱三亚</t>
  </si>
  <si>
    <t>19</t>
  </si>
  <si>
    <t>谭焱钊</t>
  </si>
  <si>
    <t>20</t>
  </si>
  <si>
    <t>龙琴琴</t>
  </si>
  <si>
    <t>21</t>
  </si>
  <si>
    <t>刘博闻</t>
  </si>
  <si>
    <t>22</t>
  </si>
  <si>
    <t>李鑫润</t>
  </si>
  <si>
    <t>23</t>
  </si>
  <si>
    <t>肖黎</t>
  </si>
  <si>
    <t>面试缺考</t>
  </si>
  <si>
    <t>余先胜</t>
  </si>
  <si>
    <t>内科西医医师</t>
  </si>
  <si>
    <t>z2024195</t>
  </si>
  <si>
    <t>万正风</t>
  </si>
  <si>
    <t>陈力</t>
  </si>
  <si>
    <t>杨国贞</t>
  </si>
  <si>
    <t>熊茂林</t>
  </si>
  <si>
    <t>张家玉</t>
  </si>
  <si>
    <t>庞琦</t>
  </si>
  <si>
    <t>樊敏捷</t>
  </si>
  <si>
    <t>张毅</t>
  </si>
  <si>
    <t>李勇</t>
  </si>
  <si>
    <t>朱祖淼</t>
  </si>
  <si>
    <t>覃宇鸿</t>
  </si>
  <si>
    <t>龙燊</t>
  </si>
  <si>
    <t>王严康</t>
  </si>
  <si>
    <t>罗毅</t>
  </si>
  <si>
    <t>曾邺庆</t>
  </si>
  <si>
    <t>16</t>
  </si>
  <si>
    <t>黄光宇</t>
  </si>
  <si>
    <t>彭雪娇</t>
  </si>
  <si>
    <t>李僖</t>
  </si>
  <si>
    <t>面试弃考</t>
  </si>
  <si>
    <t>刘锐</t>
  </si>
  <si>
    <t>付林</t>
  </si>
  <si>
    <t>李玉生</t>
  </si>
  <si>
    <t>内科中医医师</t>
  </si>
  <si>
    <t>z2024196</t>
  </si>
  <si>
    <t>周彦宏</t>
  </si>
  <si>
    <t>姚婷</t>
  </si>
  <si>
    <t>病理科医师</t>
  </si>
  <si>
    <t>z2024197</t>
  </si>
  <si>
    <t>龙奇</t>
  </si>
  <si>
    <t>金秋</t>
  </si>
  <si>
    <t>张财鸣</t>
  </si>
  <si>
    <t>喻芳</t>
  </si>
  <si>
    <t>临床药师</t>
  </si>
  <si>
    <t>z2024198</t>
  </si>
  <si>
    <t>谭李倩</t>
  </si>
  <si>
    <t>陈觅</t>
  </si>
  <si>
    <t>王朵</t>
  </si>
  <si>
    <t>建始县中医医院</t>
  </si>
  <si>
    <t>中西医结合临床医师</t>
  </si>
  <si>
    <t>z2024199</t>
  </si>
  <si>
    <t>彭启龙</t>
  </si>
  <si>
    <t>吴玲</t>
  </si>
  <si>
    <t>廖宗元</t>
  </si>
  <si>
    <t>颜克钿</t>
  </si>
  <si>
    <t>中医医师</t>
  </si>
  <si>
    <t>z2024200</t>
  </si>
  <si>
    <t>李军</t>
  </si>
  <si>
    <t>黄壁刚</t>
  </si>
  <si>
    <t>田方舟</t>
  </si>
  <si>
    <t>临床医师</t>
  </si>
  <si>
    <t>z2024201</t>
  </si>
  <si>
    <t>徐芳</t>
  </si>
  <si>
    <t>米晓芳</t>
  </si>
  <si>
    <t>朱斌</t>
  </si>
  <si>
    <t>严飞</t>
  </si>
  <si>
    <t>谭雪莲</t>
  </si>
  <si>
    <t>刘霄</t>
  </si>
  <si>
    <t>冉泳</t>
  </si>
  <si>
    <t>卿娜</t>
  </si>
  <si>
    <t>建始县妇幼保健计划生育服务中心</t>
  </si>
  <si>
    <t>z2024202</t>
  </si>
  <si>
    <t>黄曼</t>
  </si>
  <si>
    <t>熊辉</t>
  </si>
  <si>
    <t>刘晓琴</t>
  </si>
  <si>
    <t>龙青青</t>
  </si>
  <si>
    <t>陈知斌</t>
  </si>
  <si>
    <t>z2024203</t>
  </si>
  <si>
    <t>王晓静</t>
  </si>
  <si>
    <t>朱凤海</t>
  </si>
  <si>
    <t>易欢</t>
  </si>
  <si>
    <t>尹小芹</t>
  </si>
  <si>
    <t>建始县长梁镇中心卫生院</t>
  </si>
  <si>
    <t>放射技师</t>
  </si>
  <si>
    <t>z2024204</t>
  </si>
  <si>
    <t>李杰</t>
  </si>
  <si>
    <t>罗霜</t>
  </si>
  <si>
    <t>胡莉</t>
  </si>
  <si>
    <t>建始县茅田乡卫生院</t>
  </si>
  <si>
    <t>内科医生</t>
  </si>
  <si>
    <t>z2024205</t>
  </si>
  <si>
    <t>体检入围
（身份证号：******1999********）</t>
  </si>
  <si>
    <t>身份证号：******1996********</t>
  </si>
  <si>
    <t>王新</t>
  </si>
  <si>
    <t>建始县龙坪乡卫生院</t>
  </si>
  <si>
    <t>药师</t>
  </si>
  <si>
    <t>z2024206</t>
  </si>
  <si>
    <t>彭泽宇</t>
  </si>
  <si>
    <t>廖莉莉</t>
  </si>
  <si>
    <t>建始县三里乡卫生院</t>
  </si>
  <si>
    <t>口腔科医生</t>
  </si>
  <si>
    <t>z2024208</t>
  </si>
  <si>
    <t>张粤</t>
  </si>
  <si>
    <t>建始县红岩寺镇卫生院</t>
  </si>
  <si>
    <t>z2024209</t>
  </si>
  <si>
    <t>曹檬</t>
  </si>
  <si>
    <t>奚琴</t>
  </si>
  <si>
    <t>身份证号：******2001********</t>
  </si>
  <si>
    <t>张胜军</t>
  </si>
  <si>
    <t>建始县花坪镇民族中心卫生院</t>
  </si>
  <si>
    <t>临床医生</t>
  </si>
  <si>
    <t>z2024210</t>
  </si>
  <si>
    <t>王晶晶</t>
  </si>
  <si>
    <t>段邦曜</t>
  </si>
  <si>
    <t>魏秋芳</t>
  </si>
  <si>
    <t>中医科医生</t>
  </si>
  <si>
    <t>z2024211</t>
  </si>
  <si>
    <t>张智锋</t>
  </si>
  <si>
    <t>覃佐仙</t>
  </si>
  <si>
    <t>西药士</t>
  </si>
  <si>
    <t>z2024212</t>
  </si>
  <si>
    <t>李菊芳</t>
  </si>
  <si>
    <t>向琴</t>
  </si>
  <si>
    <t>张志鹄</t>
  </si>
  <si>
    <t>建始县景阳镇卫生院</t>
  </si>
  <si>
    <t>外科西医医生</t>
  </si>
  <si>
    <t>z2024213</t>
  </si>
  <si>
    <t>田恩华</t>
  </si>
  <si>
    <t>建始县官店镇中心卫生院</t>
  </si>
  <si>
    <t>z2024216</t>
  </si>
  <si>
    <t>面试成绩未达到最低合格线</t>
  </si>
  <si>
    <t>郑开君</t>
  </si>
  <si>
    <t>z2024217</t>
  </si>
  <si>
    <t>田世超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</si>
</sst>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5"/>
  <sheetViews>
    <sheetView tabSelected="1" topLeftCell="A7" workbookViewId="0">
      <selection activeCell="D119" sqref="D119"/>
    </sheetView>
  </sheetViews>
  <sheetFormatPr defaultColWidth="9" defaultRowHeight="13.5"/>
  <cols>
    <col min="1" max="1" width="4.75" customWidth="1"/>
    <col min="2" max="2" width="8.25" customWidth="1"/>
    <col min="3" max="3" width="30.6333333333333" customWidth="1"/>
    <col min="4" max="4" width="19.8833333333333" style="3" customWidth="1"/>
    <col min="5" max="5" width="11.1333333333333" style="4" customWidth="1"/>
    <col min="6" max="6" width="5.13333333333333" style="5" customWidth="1"/>
    <col min="7" max="7" width="9.25" style="6" customWidth="1"/>
    <col min="8" max="8" width="8.63333333333333" style="6" customWidth="1"/>
    <col min="9" max="9" width="9.5" style="6" customWidth="1"/>
    <col min="10" max="10" width="8.25" style="6" customWidth="1"/>
    <col min="11" max="11" width="8.75" style="6" customWidth="1"/>
    <col min="12" max="12" width="6.88333333333333" style="7" customWidth="1"/>
    <col min="13" max="13" width="24" style="5" customWidth="1"/>
  </cols>
  <sheetData>
    <row r="1" ht="18" customHeight="1" spans="1:2">
      <c r="A1" s="8" t="s">
        <v>0</v>
      </c>
      <c r="B1" s="8"/>
    </row>
    <row r="2" ht="23" customHeight="1" spans="1:13">
      <c r="A2" s="9" t="s">
        <v>1</v>
      </c>
      <c r="B2" s="9"/>
      <c r="C2" s="9"/>
      <c r="D2" s="10"/>
      <c r="E2" s="9"/>
      <c r="F2" s="9"/>
      <c r="G2" s="11"/>
      <c r="H2" s="11"/>
      <c r="I2" s="9"/>
      <c r="J2" s="9"/>
      <c r="K2" s="11"/>
      <c r="L2" s="19"/>
      <c r="M2" s="9"/>
    </row>
    <row r="3" ht="39.95" customHeight="1" spans="1:13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0" t="s">
        <v>13</v>
      </c>
      <c r="M3" s="12" t="s">
        <v>14</v>
      </c>
    </row>
    <row r="4" s="1" customFormat="1" ht="29" customHeight="1" spans="1:13">
      <c r="A4" s="15">
        <v>1</v>
      </c>
      <c r="B4" s="16" t="s">
        <v>15</v>
      </c>
      <c r="C4" s="16" t="s">
        <v>16</v>
      </c>
      <c r="D4" s="16" t="s">
        <v>17</v>
      </c>
      <c r="E4" s="16" t="s">
        <v>18</v>
      </c>
      <c r="F4" s="16">
        <v>3</v>
      </c>
      <c r="G4" s="17">
        <v>85.38</v>
      </c>
      <c r="H4" s="17"/>
      <c r="I4" s="21"/>
      <c r="J4" s="22"/>
      <c r="K4" s="17">
        <f t="shared" ref="K4:K26" si="0">G4</f>
        <v>85.38</v>
      </c>
      <c r="L4" s="23" t="s">
        <v>19</v>
      </c>
      <c r="M4" s="24" t="s">
        <v>20</v>
      </c>
    </row>
    <row r="5" s="1" customFormat="1" ht="29" customHeight="1" spans="1:13">
      <c r="A5" s="15">
        <v>2</v>
      </c>
      <c r="B5" s="16" t="s">
        <v>21</v>
      </c>
      <c r="C5" s="16" t="s">
        <v>16</v>
      </c>
      <c r="D5" s="16" t="s">
        <v>17</v>
      </c>
      <c r="E5" s="16" t="s">
        <v>18</v>
      </c>
      <c r="F5" s="16">
        <v>3</v>
      </c>
      <c r="G5" s="17">
        <v>85</v>
      </c>
      <c r="H5" s="17"/>
      <c r="I5" s="21"/>
      <c r="J5" s="22"/>
      <c r="K5" s="17">
        <f t="shared" si="0"/>
        <v>85</v>
      </c>
      <c r="L5" s="23" t="s">
        <v>22</v>
      </c>
      <c r="M5" s="24" t="s">
        <v>20</v>
      </c>
    </row>
    <row r="6" s="1" customFormat="1" ht="29" customHeight="1" spans="1:13">
      <c r="A6" s="15">
        <v>3</v>
      </c>
      <c r="B6" s="16" t="s">
        <v>23</v>
      </c>
      <c r="C6" s="16" t="s">
        <v>16</v>
      </c>
      <c r="D6" s="16" t="s">
        <v>17</v>
      </c>
      <c r="E6" s="16" t="s">
        <v>18</v>
      </c>
      <c r="F6" s="16">
        <v>3</v>
      </c>
      <c r="G6" s="17">
        <v>83.96</v>
      </c>
      <c r="H6" s="17"/>
      <c r="I6" s="17"/>
      <c r="J6" s="17"/>
      <c r="K6" s="17">
        <f t="shared" si="0"/>
        <v>83.96</v>
      </c>
      <c r="L6" s="23" t="s">
        <v>24</v>
      </c>
      <c r="M6" s="24" t="s">
        <v>20</v>
      </c>
    </row>
    <row r="7" s="1" customFormat="1" ht="29" customHeight="1" spans="1:13">
      <c r="A7" s="15">
        <v>4</v>
      </c>
      <c r="B7" s="16" t="s">
        <v>25</v>
      </c>
      <c r="C7" s="16" t="s">
        <v>16</v>
      </c>
      <c r="D7" s="16" t="s">
        <v>17</v>
      </c>
      <c r="E7" s="16" t="s">
        <v>18</v>
      </c>
      <c r="F7" s="16">
        <v>3</v>
      </c>
      <c r="G7" s="17">
        <v>82.88</v>
      </c>
      <c r="H7" s="17"/>
      <c r="I7" s="21"/>
      <c r="J7" s="22"/>
      <c r="K7" s="17">
        <f t="shared" si="0"/>
        <v>82.88</v>
      </c>
      <c r="L7" s="23" t="s">
        <v>26</v>
      </c>
      <c r="M7" s="24"/>
    </row>
    <row r="8" s="1" customFormat="1" ht="29" customHeight="1" spans="1:13">
      <c r="A8" s="15">
        <v>5</v>
      </c>
      <c r="B8" s="16" t="s">
        <v>27</v>
      </c>
      <c r="C8" s="16" t="s">
        <v>16</v>
      </c>
      <c r="D8" s="16" t="s">
        <v>17</v>
      </c>
      <c r="E8" s="16" t="s">
        <v>18</v>
      </c>
      <c r="F8" s="16">
        <v>3</v>
      </c>
      <c r="G8" s="17">
        <v>81.54</v>
      </c>
      <c r="H8" s="17"/>
      <c r="I8" s="17"/>
      <c r="J8" s="17"/>
      <c r="K8" s="17">
        <f t="shared" si="0"/>
        <v>81.54</v>
      </c>
      <c r="L8" s="23" t="s">
        <v>28</v>
      </c>
      <c r="M8" s="25"/>
    </row>
    <row r="9" s="1" customFormat="1" ht="29" customHeight="1" spans="1:13">
      <c r="A9" s="15">
        <v>6</v>
      </c>
      <c r="B9" s="16" t="s">
        <v>29</v>
      </c>
      <c r="C9" s="16" t="s">
        <v>16</v>
      </c>
      <c r="D9" s="16" t="s">
        <v>17</v>
      </c>
      <c r="E9" s="16" t="s">
        <v>18</v>
      </c>
      <c r="F9" s="16">
        <v>3</v>
      </c>
      <c r="G9" s="17">
        <v>80.5</v>
      </c>
      <c r="H9" s="17"/>
      <c r="I9" s="21"/>
      <c r="J9" s="22"/>
      <c r="K9" s="17">
        <f t="shared" si="0"/>
        <v>80.5</v>
      </c>
      <c r="L9" s="23" t="s">
        <v>30</v>
      </c>
      <c r="M9" s="24"/>
    </row>
    <row r="10" s="1" customFormat="1" ht="29" customHeight="1" spans="1:13">
      <c r="A10" s="15">
        <v>7</v>
      </c>
      <c r="B10" s="16" t="s">
        <v>31</v>
      </c>
      <c r="C10" s="16" t="s">
        <v>16</v>
      </c>
      <c r="D10" s="16" t="s">
        <v>17</v>
      </c>
      <c r="E10" s="16" t="s">
        <v>18</v>
      </c>
      <c r="F10" s="16">
        <v>3</v>
      </c>
      <c r="G10" s="17">
        <v>79.9</v>
      </c>
      <c r="H10" s="17"/>
      <c r="I10" s="17"/>
      <c r="J10" s="17"/>
      <c r="K10" s="17">
        <f t="shared" si="0"/>
        <v>79.9</v>
      </c>
      <c r="L10" s="23" t="s">
        <v>32</v>
      </c>
      <c r="M10" s="25"/>
    </row>
    <row r="11" s="1" customFormat="1" ht="29" customHeight="1" spans="1:13">
      <c r="A11" s="15">
        <v>8</v>
      </c>
      <c r="B11" s="16" t="s">
        <v>33</v>
      </c>
      <c r="C11" s="16" t="s">
        <v>16</v>
      </c>
      <c r="D11" s="16" t="s">
        <v>17</v>
      </c>
      <c r="E11" s="16" t="s">
        <v>18</v>
      </c>
      <c r="F11" s="16">
        <v>3</v>
      </c>
      <c r="G11" s="17">
        <v>78.66</v>
      </c>
      <c r="H11" s="17"/>
      <c r="I11" s="17"/>
      <c r="J11" s="17"/>
      <c r="K11" s="17">
        <f t="shared" si="0"/>
        <v>78.66</v>
      </c>
      <c r="L11" s="23" t="s">
        <v>34</v>
      </c>
      <c r="M11" s="26" t="s">
        <v>35</v>
      </c>
    </row>
    <row r="12" s="1" customFormat="1" ht="29" customHeight="1" spans="1:13">
      <c r="A12" s="15">
        <v>9</v>
      </c>
      <c r="B12" s="16" t="s">
        <v>36</v>
      </c>
      <c r="C12" s="16" t="s">
        <v>16</v>
      </c>
      <c r="D12" s="16" t="s">
        <v>17</v>
      </c>
      <c r="E12" s="16" t="s">
        <v>18</v>
      </c>
      <c r="F12" s="16">
        <v>3</v>
      </c>
      <c r="G12" s="17">
        <v>77.66</v>
      </c>
      <c r="H12" s="17"/>
      <c r="I12" s="14"/>
      <c r="J12" s="14"/>
      <c r="K12" s="17">
        <f t="shared" si="0"/>
        <v>77.66</v>
      </c>
      <c r="L12" s="23" t="s">
        <v>37</v>
      </c>
      <c r="M12" s="24"/>
    </row>
    <row r="13" s="1" customFormat="1" ht="29" customHeight="1" spans="1:13">
      <c r="A13" s="15">
        <v>10</v>
      </c>
      <c r="B13" s="16" t="s">
        <v>38</v>
      </c>
      <c r="C13" s="16" t="s">
        <v>16</v>
      </c>
      <c r="D13" s="16" t="s">
        <v>17</v>
      </c>
      <c r="E13" s="16" t="s">
        <v>18</v>
      </c>
      <c r="F13" s="16">
        <v>3</v>
      </c>
      <c r="G13" s="17">
        <v>76.94</v>
      </c>
      <c r="H13" s="17"/>
      <c r="I13" s="21"/>
      <c r="J13" s="22"/>
      <c r="K13" s="17">
        <f t="shared" si="0"/>
        <v>76.94</v>
      </c>
      <c r="L13" s="23" t="s">
        <v>39</v>
      </c>
      <c r="M13" s="25"/>
    </row>
    <row r="14" s="1" customFormat="1" ht="29" customHeight="1" spans="1:13">
      <c r="A14" s="15">
        <v>11</v>
      </c>
      <c r="B14" s="16" t="s">
        <v>40</v>
      </c>
      <c r="C14" s="16" t="s">
        <v>16</v>
      </c>
      <c r="D14" s="16" t="s">
        <v>17</v>
      </c>
      <c r="E14" s="16" t="s">
        <v>18</v>
      </c>
      <c r="F14" s="16">
        <v>3</v>
      </c>
      <c r="G14" s="17">
        <v>76.02</v>
      </c>
      <c r="H14" s="17"/>
      <c r="I14" s="21"/>
      <c r="J14" s="22"/>
      <c r="K14" s="17">
        <f t="shared" si="0"/>
        <v>76.02</v>
      </c>
      <c r="L14" s="23" t="s">
        <v>41</v>
      </c>
      <c r="M14" s="24"/>
    </row>
    <row r="15" s="1" customFormat="1" ht="29" customHeight="1" spans="1:13">
      <c r="A15" s="15">
        <v>12</v>
      </c>
      <c r="B15" s="16" t="s">
        <v>42</v>
      </c>
      <c r="C15" s="16" t="s">
        <v>16</v>
      </c>
      <c r="D15" s="16" t="s">
        <v>17</v>
      </c>
      <c r="E15" s="16" t="s">
        <v>18</v>
      </c>
      <c r="F15" s="16">
        <v>3</v>
      </c>
      <c r="G15" s="17">
        <v>76</v>
      </c>
      <c r="H15" s="17"/>
      <c r="I15" s="21"/>
      <c r="J15" s="22"/>
      <c r="K15" s="17">
        <f t="shared" si="0"/>
        <v>76</v>
      </c>
      <c r="L15" s="23" t="s">
        <v>43</v>
      </c>
      <c r="M15" s="24"/>
    </row>
    <row r="16" s="1" customFormat="1" ht="29" customHeight="1" spans="1:13">
      <c r="A16" s="15">
        <v>13</v>
      </c>
      <c r="B16" s="16" t="s">
        <v>44</v>
      </c>
      <c r="C16" s="16" t="s">
        <v>16</v>
      </c>
      <c r="D16" s="16" t="s">
        <v>17</v>
      </c>
      <c r="E16" s="16" t="s">
        <v>18</v>
      </c>
      <c r="F16" s="16">
        <v>3</v>
      </c>
      <c r="G16" s="17">
        <v>75.8</v>
      </c>
      <c r="H16" s="17"/>
      <c r="I16" s="21"/>
      <c r="J16" s="22"/>
      <c r="K16" s="17">
        <f t="shared" si="0"/>
        <v>75.8</v>
      </c>
      <c r="L16" s="23" t="s">
        <v>45</v>
      </c>
      <c r="M16" s="24"/>
    </row>
    <row r="17" s="1" customFormat="1" ht="29" customHeight="1" spans="1:13">
      <c r="A17" s="15">
        <v>14</v>
      </c>
      <c r="B17" s="16" t="s">
        <v>46</v>
      </c>
      <c r="C17" s="16" t="s">
        <v>16</v>
      </c>
      <c r="D17" s="16" t="s">
        <v>17</v>
      </c>
      <c r="E17" s="16" t="s">
        <v>18</v>
      </c>
      <c r="F17" s="16">
        <v>3</v>
      </c>
      <c r="G17" s="17">
        <v>75.36</v>
      </c>
      <c r="H17" s="17"/>
      <c r="I17" s="21"/>
      <c r="J17" s="22"/>
      <c r="K17" s="17">
        <f t="shared" si="0"/>
        <v>75.36</v>
      </c>
      <c r="L17" s="23" t="s">
        <v>47</v>
      </c>
      <c r="M17" s="24"/>
    </row>
    <row r="18" s="1" customFormat="1" ht="29" customHeight="1" spans="1:13">
      <c r="A18" s="15">
        <v>15</v>
      </c>
      <c r="B18" s="16" t="s">
        <v>48</v>
      </c>
      <c r="C18" s="16" t="s">
        <v>16</v>
      </c>
      <c r="D18" s="16" t="s">
        <v>17</v>
      </c>
      <c r="E18" s="16" t="s">
        <v>18</v>
      </c>
      <c r="F18" s="16">
        <v>3</v>
      </c>
      <c r="G18" s="17">
        <v>75.28</v>
      </c>
      <c r="H18" s="17"/>
      <c r="I18" s="14"/>
      <c r="J18" s="14"/>
      <c r="K18" s="17">
        <f t="shared" si="0"/>
        <v>75.28</v>
      </c>
      <c r="L18" s="23" t="s">
        <v>49</v>
      </c>
      <c r="M18" s="24"/>
    </row>
    <row r="19" s="1" customFormat="1" ht="29" customHeight="1" spans="1:13">
      <c r="A19" s="15">
        <v>16</v>
      </c>
      <c r="B19" s="16" t="s">
        <v>50</v>
      </c>
      <c r="C19" s="16" t="s">
        <v>16</v>
      </c>
      <c r="D19" s="16" t="s">
        <v>17</v>
      </c>
      <c r="E19" s="16" t="s">
        <v>18</v>
      </c>
      <c r="F19" s="16">
        <v>3</v>
      </c>
      <c r="G19" s="17">
        <v>75.28</v>
      </c>
      <c r="H19" s="17"/>
      <c r="I19" s="17"/>
      <c r="J19" s="17"/>
      <c r="K19" s="17">
        <f t="shared" si="0"/>
        <v>75.28</v>
      </c>
      <c r="L19" s="27" t="s">
        <v>49</v>
      </c>
      <c r="M19" s="25"/>
    </row>
    <row r="20" s="1" customFormat="1" ht="29" customHeight="1" spans="1:13">
      <c r="A20" s="15">
        <v>17</v>
      </c>
      <c r="B20" s="16" t="s">
        <v>51</v>
      </c>
      <c r="C20" s="16" t="s">
        <v>16</v>
      </c>
      <c r="D20" s="16" t="s">
        <v>17</v>
      </c>
      <c r="E20" s="16" t="s">
        <v>18</v>
      </c>
      <c r="F20" s="16">
        <v>3</v>
      </c>
      <c r="G20" s="17">
        <v>74.65</v>
      </c>
      <c r="H20" s="17"/>
      <c r="I20" s="17"/>
      <c r="J20" s="17"/>
      <c r="K20" s="17">
        <f t="shared" si="0"/>
        <v>74.65</v>
      </c>
      <c r="L20" s="27" t="s">
        <v>52</v>
      </c>
      <c r="M20" s="25"/>
    </row>
    <row r="21" s="1" customFormat="1" ht="29" customHeight="1" spans="1:13">
      <c r="A21" s="15">
        <v>18</v>
      </c>
      <c r="B21" s="16" t="s">
        <v>53</v>
      </c>
      <c r="C21" s="16" t="s">
        <v>16</v>
      </c>
      <c r="D21" s="16" t="s">
        <v>17</v>
      </c>
      <c r="E21" s="16" t="s">
        <v>18</v>
      </c>
      <c r="F21" s="16">
        <v>3</v>
      </c>
      <c r="G21" s="17">
        <v>74.16</v>
      </c>
      <c r="H21" s="17"/>
      <c r="I21" s="17"/>
      <c r="J21" s="17"/>
      <c r="K21" s="17">
        <f t="shared" si="0"/>
        <v>74.16</v>
      </c>
      <c r="L21" s="27" t="s">
        <v>54</v>
      </c>
      <c r="M21" s="25"/>
    </row>
    <row r="22" s="2" customFormat="1" ht="29" customHeight="1" spans="1:13">
      <c r="A22" s="15">
        <v>19</v>
      </c>
      <c r="B22" s="16" t="s">
        <v>55</v>
      </c>
      <c r="C22" s="16" t="s">
        <v>16</v>
      </c>
      <c r="D22" s="16" t="s">
        <v>17</v>
      </c>
      <c r="E22" s="16" t="s">
        <v>18</v>
      </c>
      <c r="F22" s="16">
        <v>3</v>
      </c>
      <c r="G22" s="17">
        <v>73.3</v>
      </c>
      <c r="H22" s="17"/>
      <c r="I22" s="21"/>
      <c r="J22" s="22"/>
      <c r="K22" s="17">
        <f t="shared" si="0"/>
        <v>73.3</v>
      </c>
      <c r="L22" s="27" t="s">
        <v>56</v>
      </c>
      <c r="M22" s="24"/>
    </row>
    <row r="23" s="2" customFormat="1" ht="29" customHeight="1" spans="1:13">
      <c r="A23" s="15">
        <v>20</v>
      </c>
      <c r="B23" s="16" t="s">
        <v>57</v>
      </c>
      <c r="C23" s="16" t="s">
        <v>16</v>
      </c>
      <c r="D23" s="16" t="s">
        <v>17</v>
      </c>
      <c r="E23" s="16" t="s">
        <v>18</v>
      </c>
      <c r="F23" s="16">
        <v>3</v>
      </c>
      <c r="G23" s="17">
        <v>72.4</v>
      </c>
      <c r="H23" s="17"/>
      <c r="I23" s="21"/>
      <c r="J23" s="22"/>
      <c r="K23" s="17">
        <f t="shared" si="0"/>
        <v>72.4</v>
      </c>
      <c r="L23" s="27" t="s">
        <v>58</v>
      </c>
      <c r="M23" s="24"/>
    </row>
    <row r="24" s="2" customFormat="1" ht="29" customHeight="1" spans="1:13">
      <c r="A24" s="15">
        <v>21</v>
      </c>
      <c r="B24" s="16" t="s">
        <v>59</v>
      </c>
      <c r="C24" s="16" t="s">
        <v>16</v>
      </c>
      <c r="D24" s="16" t="s">
        <v>17</v>
      </c>
      <c r="E24" s="16" t="s">
        <v>18</v>
      </c>
      <c r="F24" s="16">
        <v>3</v>
      </c>
      <c r="G24" s="17">
        <v>61.34</v>
      </c>
      <c r="H24" s="17"/>
      <c r="I24" s="21"/>
      <c r="J24" s="22"/>
      <c r="K24" s="17">
        <f t="shared" si="0"/>
        <v>61.34</v>
      </c>
      <c r="L24" s="27" t="s">
        <v>60</v>
      </c>
      <c r="M24" s="25"/>
    </row>
    <row r="25" s="2" customFormat="1" ht="29" customHeight="1" spans="1:13">
      <c r="A25" s="15">
        <v>22</v>
      </c>
      <c r="B25" s="16" t="s">
        <v>61</v>
      </c>
      <c r="C25" s="16" t="s">
        <v>16</v>
      </c>
      <c r="D25" s="16" t="s">
        <v>17</v>
      </c>
      <c r="E25" s="16" t="s">
        <v>18</v>
      </c>
      <c r="F25" s="16">
        <v>3</v>
      </c>
      <c r="G25" s="17">
        <v>59.96</v>
      </c>
      <c r="H25" s="17"/>
      <c r="I25" s="21"/>
      <c r="J25" s="22"/>
      <c r="K25" s="17">
        <f t="shared" si="0"/>
        <v>59.96</v>
      </c>
      <c r="L25" s="27" t="s">
        <v>62</v>
      </c>
      <c r="M25" s="28"/>
    </row>
    <row r="26" s="2" customFormat="1" ht="29" customHeight="1" spans="1:13">
      <c r="A26" s="15">
        <v>23</v>
      </c>
      <c r="B26" s="16" t="s">
        <v>63</v>
      </c>
      <c r="C26" s="16" t="s">
        <v>16</v>
      </c>
      <c r="D26" s="16" t="s">
        <v>17</v>
      </c>
      <c r="E26" s="16" t="s">
        <v>18</v>
      </c>
      <c r="F26" s="16">
        <v>3</v>
      </c>
      <c r="G26" s="17">
        <v>56.3</v>
      </c>
      <c r="H26" s="17"/>
      <c r="I26" s="21"/>
      <c r="J26" s="22"/>
      <c r="K26" s="17">
        <f t="shared" si="0"/>
        <v>56.3</v>
      </c>
      <c r="L26" s="27" t="s">
        <v>64</v>
      </c>
      <c r="M26" s="24"/>
    </row>
    <row r="27" s="1" customFormat="1" ht="29" customHeight="1" spans="1:13">
      <c r="A27" s="15">
        <v>24</v>
      </c>
      <c r="B27" s="16" t="s">
        <v>65</v>
      </c>
      <c r="C27" s="16" t="s">
        <v>16</v>
      </c>
      <c r="D27" s="16" t="s">
        <v>17</v>
      </c>
      <c r="E27" s="16" t="s">
        <v>18</v>
      </c>
      <c r="F27" s="16">
        <v>3</v>
      </c>
      <c r="G27" s="17"/>
      <c r="H27" s="17"/>
      <c r="I27" s="21"/>
      <c r="J27" s="22"/>
      <c r="K27" s="17"/>
      <c r="L27" s="23"/>
      <c r="M27" s="25" t="s">
        <v>66</v>
      </c>
    </row>
    <row r="28" s="1" customFormat="1" ht="29" customHeight="1" spans="1:13">
      <c r="A28" s="15">
        <v>25</v>
      </c>
      <c r="B28" s="16" t="s">
        <v>67</v>
      </c>
      <c r="C28" s="16" t="s">
        <v>16</v>
      </c>
      <c r="D28" s="16" t="s">
        <v>68</v>
      </c>
      <c r="E28" s="18" t="s">
        <v>69</v>
      </c>
      <c r="F28" s="16">
        <v>3</v>
      </c>
      <c r="G28" s="17">
        <v>84.32</v>
      </c>
      <c r="H28" s="17"/>
      <c r="I28" s="17"/>
      <c r="J28" s="17"/>
      <c r="K28" s="17">
        <f t="shared" ref="K28:K45" si="1">G28</f>
        <v>84.32</v>
      </c>
      <c r="L28" s="23" t="s">
        <v>19</v>
      </c>
      <c r="M28" s="24" t="s">
        <v>20</v>
      </c>
    </row>
    <row r="29" ht="29" customHeight="1" spans="1:13">
      <c r="A29" s="15">
        <v>26</v>
      </c>
      <c r="B29" s="16" t="s">
        <v>70</v>
      </c>
      <c r="C29" s="16" t="s">
        <v>16</v>
      </c>
      <c r="D29" s="16" t="s">
        <v>68</v>
      </c>
      <c r="E29" s="18" t="s">
        <v>69</v>
      </c>
      <c r="F29" s="16">
        <v>3</v>
      </c>
      <c r="G29" s="17">
        <v>83.88</v>
      </c>
      <c r="H29" s="17"/>
      <c r="I29" s="24"/>
      <c r="J29" s="24"/>
      <c r="K29" s="17">
        <f t="shared" si="1"/>
        <v>83.88</v>
      </c>
      <c r="L29" s="23" t="s">
        <v>22</v>
      </c>
      <c r="M29" s="24" t="s">
        <v>20</v>
      </c>
    </row>
    <row r="30" ht="29" customHeight="1" spans="1:13">
      <c r="A30" s="15">
        <v>27</v>
      </c>
      <c r="B30" s="16" t="s">
        <v>71</v>
      </c>
      <c r="C30" s="16" t="s">
        <v>16</v>
      </c>
      <c r="D30" s="16" t="s">
        <v>68</v>
      </c>
      <c r="E30" s="18" t="s">
        <v>69</v>
      </c>
      <c r="F30" s="16">
        <v>3</v>
      </c>
      <c r="G30" s="17">
        <v>82.3</v>
      </c>
      <c r="H30" s="17"/>
      <c r="I30" s="24"/>
      <c r="J30" s="24"/>
      <c r="K30" s="17">
        <f t="shared" si="1"/>
        <v>82.3</v>
      </c>
      <c r="L30" s="23" t="s">
        <v>24</v>
      </c>
      <c r="M30" s="24" t="s">
        <v>20</v>
      </c>
    </row>
    <row r="31" ht="29" customHeight="1" spans="1:13">
      <c r="A31" s="15">
        <v>28</v>
      </c>
      <c r="B31" s="16" t="s">
        <v>72</v>
      </c>
      <c r="C31" s="16" t="s">
        <v>16</v>
      </c>
      <c r="D31" s="16" t="s">
        <v>68</v>
      </c>
      <c r="E31" s="18" t="s">
        <v>69</v>
      </c>
      <c r="F31" s="16">
        <v>3</v>
      </c>
      <c r="G31" s="17">
        <v>79.6</v>
      </c>
      <c r="H31" s="17"/>
      <c r="I31" s="17"/>
      <c r="J31" s="17"/>
      <c r="K31" s="17">
        <f t="shared" si="1"/>
        <v>79.6</v>
      </c>
      <c r="L31" s="23" t="s">
        <v>26</v>
      </c>
      <c r="M31" s="25"/>
    </row>
    <row r="32" ht="29" customHeight="1" spans="1:13">
      <c r="A32" s="15">
        <v>29</v>
      </c>
      <c r="B32" s="16" t="s">
        <v>73</v>
      </c>
      <c r="C32" s="16" t="s">
        <v>16</v>
      </c>
      <c r="D32" s="16" t="s">
        <v>68</v>
      </c>
      <c r="E32" s="18" t="s">
        <v>69</v>
      </c>
      <c r="F32" s="16">
        <v>3</v>
      </c>
      <c r="G32" s="17">
        <v>78.6</v>
      </c>
      <c r="H32" s="17"/>
      <c r="I32" s="17"/>
      <c r="J32" s="17"/>
      <c r="K32" s="17">
        <f t="shared" si="1"/>
        <v>78.6</v>
      </c>
      <c r="L32" s="23" t="s">
        <v>28</v>
      </c>
      <c r="M32" s="25"/>
    </row>
    <row r="33" ht="29" customHeight="1" spans="1:13">
      <c r="A33" s="15">
        <v>30</v>
      </c>
      <c r="B33" s="16" t="s">
        <v>74</v>
      </c>
      <c r="C33" s="16" t="s">
        <v>16</v>
      </c>
      <c r="D33" s="16" t="s">
        <v>68</v>
      </c>
      <c r="E33" s="18" t="s">
        <v>69</v>
      </c>
      <c r="F33" s="16">
        <v>3</v>
      </c>
      <c r="G33" s="17">
        <v>78.42</v>
      </c>
      <c r="H33" s="17"/>
      <c r="I33" s="17"/>
      <c r="J33" s="17"/>
      <c r="K33" s="17">
        <f t="shared" si="1"/>
        <v>78.42</v>
      </c>
      <c r="L33" s="23" t="s">
        <v>30</v>
      </c>
      <c r="M33" s="25"/>
    </row>
    <row r="34" ht="29" customHeight="1" spans="1:13">
      <c r="A34" s="15">
        <v>31</v>
      </c>
      <c r="B34" s="16" t="s">
        <v>75</v>
      </c>
      <c r="C34" s="16" t="s">
        <v>16</v>
      </c>
      <c r="D34" s="16" t="s">
        <v>68</v>
      </c>
      <c r="E34" s="18" t="s">
        <v>69</v>
      </c>
      <c r="F34" s="16">
        <v>3</v>
      </c>
      <c r="G34" s="17">
        <v>76.16</v>
      </c>
      <c r="H34" s="17"/>
      <c r="I34" s="17"/>
      <c r="J34" s="17"/>
      <c r="K34" s="17">
        <f t="shared" si="1"/>
        <v>76.16</v>
      </c>
      <c r="L34" s="23" t="s">
        <v>32</v>
      </c>
      <c r="M34" s="25"/>
    </row>
    <row r="35" ht="29" customHeight="1" spans="1:13">
      <c r="A35" s="15">
        <v>32</v>
      </c>
      <c r="B35" s="16" t="s">
        <v>76</v>
      </c>
      <c r="C35" s="16" t="s">
        <v>16</v>
      </c>
      <c r="D35" s="16" t="s">
        <v>68</v>
      </c>
      <c r="E35" s="18" t="s">
        <v>69</v>
      </c>
      <c r="F35" s="16">
        <v>3</v>
      </c>
      <c r="G35" s="17">
        <v>75.88</v>
      </c>
      <c r="H35" s="17"/>
      <c r="I35" s="17"/>
      <c r="J35" s="17"/>
      <c r="K35" s="17">
        <f t="shared" si="1"/>
        <v>75.88</v>
      </c>
      <c r="L35" s="23" t="s">
        <v>34</v>
      </c>
      <c r="M35" s="25"/>
    </row>
    <row r="36" ht="29" customHeight="1" spans="1:13">
      <c r="A36" s="15">
        <v>33</v>
      </c>
      <c r="B36" s="16" t="s">
        <v>77</v>
      </c>
      <c r="C36" s="16" t="s">
        <v>16</v>
      </c>
      <c r="D36" s="16" t="s">
        <v>68</v>
      </c>
      <c r="E36" s="18" t="s">
        <v>69</v>
      </c>
      <c r="F36" s="16">
        <v>3</v>
      </c>
      <c r="G36" s="17">
        <v>75.64</v>
      </c>
      <c r="H36" s="17"/>
      <c r="I36" s="17"/>
      <c r="J36" s="17"/>
      <c r="K36" s="17">
        <f t="shared" si="1"/>
        <v>75.64</v>
      </c>
      <c r="L36" s="23" t="s">
        <v>37</v>
      </c>
      <c r="M36" s="25"/>
    </row>
    <row r="37" ht="29" customHeight="1" spans="1:13">
      <c r="A37" s="15">
        <v>34</v>
      </c>
      <c r="B37" s="16" t="s">
        <v>78</v>
      </c>
      <c r="C37" s="16" t="s">
        <v>16</v>
      </c>
      <c r="D37" s="16" t="s">
        <v>68</v>
      </c>
      <c r="E37" s="18" t="s">
        <v>69</v>
      </c>
      <c r="F37" s="16">
        <v>3</v>
      </c>
      <c r="G37" s="17">
        <v>75.4</v>
      </c>
      <c r="H37" s="17"/>
      <c r="I37" s="24"/>
      <c r="J37" s="24"/>
      <c r="K37" s="17">
        <f t="shared" si="1"/>
        <v>75.4</v>
      </c>
      <c r="L37" s="23" t="s">
        <v>39</v>
      </c>
      <c r="M37" s="24"/>
    </row>
    <row r="38" ht="29" customHeight="1" spans="1:13">
      <c r="A38" s="15">
        <v>35</v>
      </c>
      <c r="B38" s="16" t="s">
        <v>79</v>
      </c>
      <c r="C38" s="16" t="s">
        <v>16</v>
      </c>
      <c r="D38" s="16" t="s">
        <v>68</v>
      </c>
      <c r="E38" s="18" t="s">
        <v>69</v>
      </c>
      <c r="F38" s="16">
        <v>3</v>
      </c>
      <c r="G38" s="17">
        <v>73.67</v>
      </c>
      <c r="H38" s="17"/>
      <c r="I38" s="24"/>
      <c r="J38" s="24"/>
      <c r="K38" s="17">
        <f t="shared" si="1"/>
        <v>73.67</v>
      </c>
      <c r="L38" s="23" t="s">
        <v>41</v>
      </c>
      <c r="M38" s="24"/>
    </row>
    <row r="39" ht="29" customHeight="1" spans="1:13">
      <c r="A39" s="15">
        <v>36</v>
      </c>
      <c r="B39" s="16" t="s">
        <v>80</v>
      </c>
      <c r="C39" s="16" t="s">
        <v>16</v>
      </c>
      <c r="D39" s="16" t="s">
        <v>68</v>
      </c>
      <c r="E39" s="18" t="s">
        <v>69</v>
      </c>
      <c r="F39" s="16">
        <v>3</v>
      </c>
      <c r="G39" s="17">
        <v>73.4</v>
      </c>
      <c r="H39" s="17"/>
      <c r="I39" s="14"/>
      <c r="J39" s="14"/>
      <c r="K39" s="17">
        <f t="shared" si="1"/>
        <v>73.4</v>
      </c>
      <c r="L39" s="23" t="s">
        <v>43</v>
      </c>
      <c r="M39" s="24"/>
    </row>
    <row r="40" ht="29" customHeight="1" spans="1:13">
      <c r="A40" s="15">
        <v>37</v>
      </c>
      <c r="B40" s="16" t="s">
        <v>81</v>
      </c>
      <c r="C40" s="16" t="s">
        <v>16</v>
      </c>
      <c r="D40" s="16" t="s">
        <v>68</v>
      </c>
      <c r="E40" s="18" t="s">
        <v>69</v>
      </c>
      <c r="F40" s="16">
        <v>3</v>
      </c>
      <c r="G40" s="17">
        <v>72.66</v>
      </c>
      <c r="H40" s="17"/>
      <c r="I40" s="17"/>
      <c r="J40" s="17"/>
      <c r="K40" s="17">
        <f t="shared" si="1"/>
        <v>72.66</v>
      </c>
      <c r="L40" s="23" t="s">
        <v>45</v>
      </c>
      <c r="M40" s="25"/>
    </row>
    <row r="41" ht="29" customHeight="1" spans="1:13">
      <c r="A41" s="15">
        <v>38</v>
      </c>
      <c r="B41" s="16" t="s">
        <v>82</v>
      </c>
      <c r="C41" s="16" t="s">
        <v>16</v>
      </c>
      <c r="D41" s="16" t="s">
        <v>68</v>
      </c>
      <c r="E41" s="18" t="s">
        <v>69</v>
      </c>
      <c r="F41" s="16">
        <v>3</v>
      </c>
      <c r="G41" s="17">
        <v>71.94</v>
      </c>
      <c r="H41" s="17"/>
      <c r="I41" s="17"/>
      <c r="J41" s="17"/>
      <c r="K41" s="17">
        <f t="shared" si="1"/>
        <v>71.94</v>
      </c>
      <c r="L41" s="23" t="s">
        <v>47</v>
      </c>
      <c r="M41" s="25"/>
    </row>
    <row r="42" ht="29" customHeight="1" spans="1:13">
      <c r="A42" s="15">
        <v>39</v>
      </c>
      <c r="B42" s="16" t="s">
        <v>83</v>
      </c>
      <c r="C42" s="16" t="s">
        <v>16</v>
      </c>
      <c r="D42" s="16" t="s">
        <v>68</v>
      </c>
      <c r="E42" s="18" t="s">
        <v>69</v>
      </c>
      <c r="F42" s="16">
        <v>3</v>
      </c>
      <c r="G42" s="17">
        <v>71.36</v>
      </c>
      <c r="H42" s="17"/>
      <c r="I42" s="24"/>
      <c r="J42" s="24"/>
      <c r="K42" s="17">
        <f t="shared" si="1"/>
        <v>71.36</v>
      </c>
      <c r="L42" s="23" t="s">
        <v>49</v>
      </c>
      <c r="M42" s="24"/>
    </row>
    <row r="43" ht="29" customHeight="1" spans="1:13">
      <c r="A43" s="15">
        <v>40</v>
      </c>
      <c r="B43" s="16" t="s">
        <v>84</v>
      </c>
      <c r="C43" s="16" t="s">
        <v>16</v>
      </c>
      <c r="D43" s="16" t="s">
        <v>68</v>
      </c>
      <c r="E43" s="18" t="s">
        <v>69</v>
      </c>
      <c r="F43" s="16">
        <v>3</v>
      </c>
      <c r="G43" s="17">
        <v>70.792</v>
      </c>
      <c r="H43" s="17"/>
      <c r="I43" s="21"/>
      <c r="J43" s="22"/>
      <c r="K43" s="17">
        <f t="shared" si="1"/>
        <v>70.792</v>
      </c>
      <c r="L43" s="23" t="s">
        <v>85</v>
      </c>
      <c r="M43" s="24"/>
    </row>
    <row r="44" ht="29" customHeight="1" spans="1:13">
      <c r="A44" s="15">
        <v>41</v>
      </c>
      <c r="B44" s="16" t="s">
        <v>86</v>
      </c>
      <c r="C44" s="16" t="s">
        <v>16</v>
      </c>
      <c r="D44" s="16" t="s">
        <v>68</v>
      </c>
      <c r="E44" s="18" t="s">
        <v>69</v>
      </c>
      <c r="F44" s="16">
        <v>3</v>
      </c>
      <c r="G44" s="17">
        <v>69.6</v>
      </c>
      <c r="H44" s="17"/>
      <c r="I44" s="21"/>
      <c r="J44" s="22"/>
      <c r="K44" s="17">
        <f t="shared" si="1"/>
        <v>69.6</v>
      </c>
      <c r="L44" s="23" t="s">
        <v>52</v>
      </c>
      <c r="M44" s="24"/>
    </row>
    <row r="45" ht="29" customHeight="1" spans="1:13">
      <c r="A45" s="15">
        <v>42</v>
      </c>
      <c r="B45" s="16" t="s">
        <v>87</v>
      </c>
      <c r="C45" s="16" t="s">
        <v>16</v>
      </c>
      <c r="D45" s="16" t="s">
        <v>68</v>
      </c>
      <c r="E45" s="18" t="s">
        <v>69</v>
      </c>
      <c r="F45" s="16">
        <v>3</v>
      </c>
      <c r="G45" s="17">
        <v>54.6</v>
      </c>
      <c r="H45" s="17"/>
      <c r="I45" s="17"/>
      <c r="J45" s="17"/>
      <c r="K45" s="17">
        <f t="shared" si="1"/>
        <v>54.6</v>
      </c>
      <c r="L45" s="23" t="s">
        <v>54</v>
      </c>
      <c r="M45" s="25"/>
    </row>
    <row r="46" ht="29" customHeight="1" spans="1:13">
      <c r="A46" s="15">
        <v>43</v>
      </c>
      <c r="B46" s="16" t="s">
        <v>88</v>
      </c>
      <c r="C46" s="16" t="s">
        <v>16</v>
      </c>
      <c r="D46" s="16" t="s">
        <v>68</v>
      </c>
      <c r="E46" s="18" t="s">
        <v>69</v>
      </c>
      <c r="F46" s="16">
        <v>3</v>
      </c>
      <c r="G46" s="17"/>
      <c r="H46" s="17"/>
      <c r="I46" s="17"/>
      <c r="J46" s="17"/>
      <c r="K46" s="17"/>
      <c r="L46" s="27"/>
      <c r="M46" s="29" t="s">
        <v>89</v>
      </c>
    </row>
    <row r="47" ht="29" customHeight="1" spans="1:13">
      <c r="A47" s="15">
        <v>44</v>
      </c>
      <c r="B47" s="16" t="s">
        <v>90</v>
      </c>
      <c r="C47" s="16" t="s">
        <v>16</v>
      </c>
      <c r="D47" s="16" t="s">
        <v>68</v>
      </c>
      <c r="E47" s="18" t="s">
        <v>69</v>
      </c>
      <c r="F47" s="16">
        <v>3</v>
      </c>
      <c r="G47" s="17"/>
      <c r="H47" s="17"/>
      <c r="I47" s="17"/>
      <c r="J47" s="17"/>
      <c r="K47" s="17"/>
      <c r="L47" s="27"/>
      <c r="M47" s="29" t="s">
        <v>89</v>
      </c>
    </row>
    <row r="48" ht="29" customHeight="1" spans="1:13">
      <c r="A48" s="15">
        <v>45</v>
      </c>
      <c r="B48" s="16" t="s">
        <v>91</v>
      </c>
      <c r="C48" s="16" t="s">
        <v>16</v>
      </c>
      <c r="D48" s="16" t="s">
        <v>68</v>
      </c>
      <c r="E48" s="18" t="s">
        <v>69</v>
      </c>
      <c r="F48" s="16">
        <v>3</v>
      </c>
      <c r="G48" s="17"/>
      <c r="H48" s="17"/>
      <c r="I48" s="21"/>
      <c r="J48" s="22"/>
      <c r="K48" s="17"/>
      <c r="L48" s="23"/>
      <c r="M48" s="29" t="s">
        <v>89</v>
      </c>
    </row>
    <row r="49" ht="29" customHeight="1" spans="1:13">
      <c r="A49" s="15">
        <v>46</v>
      </c>
      <c r="B49" s="16" t="s">
        <v>92</v>
      </c>
      <c r="C49" s="16" t="s">
        <v>16</v>
      </c>
      <c r="D49" s="16" t="s">
        <v>93</v>
      </c>
      <c r="E49" s="18" t="s">
        <v>94</v>
      </c>
      <c r="F49" s="16">
        <v>1</v>
      </c>
      <c r="G49" s="17">
        <v>76.98</v>
      </c>
      <c r="H49" s="17"/>
      <c r="I49" s="17"/>
      <c r="J49" s="17"/>
      <c r="K49" s="17">
        <f t="shared" ref="K49:K54" si="2">G49</f>
        <v>76.98</v>
      </c>
      <c r="L49" s="27" t="s">
        <v>19</v>
      </c>
      <c r="M49" s="24" t="s">
        <v>20</v>
      </c>
    </row>
    <row r="50" ht="29" customHeight="1" spans="1:13">
      <c r="A50" s="15">
        <v>47</v>
      </c>
      <c r="B50" s="16" t="s">
        <v>95</v>
      </c>
      <c r="C50" s="16" t="s">
        <v>16</v>
      </c>
      <c r="D50" s="16" t="s">
        <v>93</v>
      </c>
      <c r="E50" s="18" t="s">
        <v>94</v>
      </c>
      <c r="F50" s="16">
        <v>1</v>
      </c>
      <c r="G50" s="17">
        <v>73</v>
      </c>
      <c r="H50" s="17"/>
      <c r="I50" s="21"/>
      <c r="J50" s="22"/>
      <c r="K50" s="17">
        <f t="shared" si="2"/>
        <v>73</v>
      </c>
      <c r="L50" s="23" t="s">
        <v>22</v>
      </c>
      <c r="M50" s="25"/>
    </row>
    <row r="51" ht="29" customHeight="1" spans="1:13">
      <c r="A51" s="15">
        <v>48</v>
      </c>
      <c r="B51" s="16" t="s">
        <v>96</v>
      </c>
      <c r="C51" s="16" t="s">
        <v>16</v>
      </c>
      <c r="D51" s="16" t="s">
        <v>97</v>
      </c>
      <c r="E51" s="18" t="s">
        <v>98</v>
      </c>
      <c r="F51" s="16">
        <v>1</v>
      </c>
      <c r="G51" s="17">
        <v>79.2</v>
      </c>
      <c r="H51" s="17"/>
      <c r="I51" s="17"/>
      <c r="J51" s="17"/>
      <c r="K51" s="17">
        <f t="shared" si="2"/>
        <v>79.2</v>
      </c>
      <c r="L51" s="27" t="s">
        <v>19</v>
      </c>
      <c r="M51" s="24" t="s">
        <v>20</v>
      </c>
    </row>
    <row r="52" ht="29" customHeight="1" spans="1:13">
      <c r="A52" s="15">
        <v>49</v>
      </c>
      <c r="B52" s="16" t="s">
        <v>99</v>
      </c>
      <c r="C52" s="16" t="s">
        <v>16</v>
      </c>
      <c r="D52" s="16" t="s">
        <v>97</v>
      </c>
      <c r="E52" s="18" t="s">
        <v>98</v>
      </c>
      <c r="F52" s="16">
        <v>1</v>
      </c>
      <c r="G52" s="17">
        <v>76</v>
      </c>
      <c r="H52" s="17"/>
      <c r="I52" s="17"/>
      <c r="J52" s="17"/>
      <c r="K52" s="17">
        <f t="shared" si="2"/>
        <v>76</v>
      </c>
      <c r="L52" s="27" t="s">
        <v>22</v>
      </c>
      <c r="M52" s="25"/>
    </row>
    <row r="53" ht="29" customHeight="1" spans="1:13">
      <c r="A53" s="15">
        <v>50</v>
      </c>
      <c r="B53" s="16" t="s">
        <v>100</v>
      </c>
      <c r="C53" s="16" t="s">
        <v>16</v>
      </c>
      <c r="D53" s="16" t="s">
        <v>97</v>
      </c>
      <c r="E53" s="18" t="s">
        <v>98</v>
      </c>
      <c r="F53" s="16">
        <v>1</v>
      </c>
      <c r="G53" s="17">
        <v>51.4</v>
      </c>
      <c r="H53" s="17"/>
      <c r="I53" s="17"/>
      <c r="J53" s="17"/>
      <c r="K53" s="17">
        <f t="shared" si="2"/>
        <v>51.4</v>
      </c>
      <c r="L53" s="27" t="s">
        <v>24</v>
      </c>
      <c r="M53" s="25"/>
    </row>
    <row r="54" ht="29" customHeight="1" spans="1:13">
      <c r="A54" s="15">
        <v>51</v>
      </c>
      <c r="B54" s="16" t="s">
        <v>101</v>
      </c>
      <c r="C54" s="16" t="s">
        <v>16</v>
      </c>
      <c r="D54" s="16" t="s">
        <v>97</v>
      </c>
      <c r="E54" s="18" t="s">
        <v>98</v>
      </c>
      <c r="F54" s="16">
        <v>1</v>
      </c>
      <c r="G54" s="17">
        <v>18</v>
      </c>
      <c r="H54" s="17"/>
      <c r="I54" s="17"/>
      <c r="J54" s="17"/>
      <c r="K54" s="17">
        <f t="shared" si="2"/>
        <v>18</v>
      </c>
      <c r="L54" s="27" t="s">
        <v>26</v>
      </c>
      <c r="M54" s="25"/>
    </row>
    <row r="55" ht="29" customHeight="1" spans="1:13">
      <c r="A55" s="15">
        <v>52</v>
      </c>
      <c r="B55" s="16" t="s">
        <v>102</v>
      </c>
      <c r="C55" s="16" t="s">
        <v>16</v>
      </c>
      <c r="D55" s="18" t="s">
        <v>103</v>
      </c>
      <c r="E55" s="18" t="s">
        <v>104</v>
      </c>
      <c r="F55" s="16">
        <v>1</v>
      </c>
      <c r="G55" s="17">
        <v>78.84</v>
      </c>
      <c r="H55" s="17">
        <f>G55*0.6</f>
        <v>47.304</v>
      </c>
      <c r="I55" s="30">
        <v>94.5</v>
      </c>
      <c r="J55" s="17">
        <v>37.8</v>
      </c>
      <c r="K55" s="17">
        <f>H55+J55</f>
        <v>85.104</v>
      </c>
      <c r="L55" s="27">
        <v>1</v>
      </c>
      <c r="M55" s="25" t="s">
        <v>20</v>
      </c>
    </row>
    <row r="56" ht="29" customHeight="1" spans="1:13">
      <c r="A56" s="15">
        <v>53</v>
      </c>
      <c r="B56" s="16" t="s">
        <v>105</v>
      </c>
      <c r="C56" s="16" t="s">
        <v>16</v>
      </c>
      <c r="D56" s="18" t="s">
        <v>103</v>
      </c>
      <c r="E56" s="18" t="s">
        <v>104</v>
      </c>
      <c r="F56" s="16">
        <v>1</v>
      </c>
      <c r="G56" s="17">
        <v>72.34</v>
      </c>
      <c r="H56" s="17">
        <f>G56*0.6</f>
        <v>43.404</v>
      </c>
      <c r="I56" s="30">
        <v>91.5</v>
      </c>
      <c r="J56" s="17">
        <v>36.6</v>
      </c>
      <c r="K56" s="17">
        <f>H56+J56</f>
        <v>80.004</v>
      </c>
      <c r="L56" s="27">
        <v>2</v>
      </c>
      <c r="M56" s="25"/>
    </row>
    <row r="57" ht="29" customHeight="1" spans="1:13">
      <c r="A57" s="15">
        <v>54</v>
      </c>
      <c r="B57" s="16" t="s">
        <v>106</v>
      </c>
      <c r="C57" s="16" t="s">
        <v>16</v>
      </c>
      <c r="D57" s="18" t="s">
        <v>103</v>
      </c>
      <c r="E57" s="18" t="s">
        <v>104</v>
      </c>
      <c r="F57" s="16">
        <v>1</v>
      </c>
      <c r="G57" s="17">
        <v>75.66</v>
      </c>
      <c r="H57" s="17">
        <f>G57*0.6</f>
        <v>45.396</v>
      </c>
      <c r="I57" s="30">
        <v>83</v>
      </c>
      <c r="J57" s="17">
        <v>33.2</v>
      </c>
      <c r="K57" s="17">
        <f>H57+J57</f>
        <v>78.596</v>
      </c>
      <c r="L57" s="27">
        <v>3</v>
      </c>
      <c r="M57" s="25"/>
    </row>
    <row r="58" ht="29" customHeight="1" spans="1:13">
      <c r="A58" s="15">
        <v>55</v>
      </c>
      <c r="B58" s="15" t="s">
        <v>107</v>
      </c>
      <c r="C58" s="16" t="s">
        <v>108</v>
      </c>
      <c r="D58" s="16" t="s">
        <v>109</v>
      </c>
      <c r="E58" s="18" t="s">
        <v>110</v>
      </c>
      <c r="F58" s="16">
        <v>1</v>
      </c>
      <c r="G58" s="17">
        <v>79.2</v>
      </c>
      <c r="H58" s="17"/>
      <c r="I58" s="17"/>
      <c r="J58" s="17"/>
      <c r="K58" s="17">
        <v>79.2</v>
      </c>
      <c r="L58" s="27">
        <v>1</v>
      </c>
      <c r="M58" s="25" t="s">
        <v>20</v>
      </c>
    </row>
    <row r="59" ht="29" customHeight="1" spans="1:13">
      <c r="A59" s="15">
        <v>56</v>
      </c>
      <c r="B59" s="16" t="s">
        <v>111</v>
      </c>
      <c r="C59" s="16" t="s">
        <v>108</v>
      </c>
      <c r="D59" s="16" t="s">
        <v>109</v>
      </c>
      <c r="E59" s="18" t="s">
        <v>110</v>
      </c>
      <c r="F59" s="16">
        <v>1</v>
      </c>
      <c r="G59" s="17">
        <v>75.78</v>
      </c>
      <c r="H59" s="17"/>
      <c r="I59" s="17"/>
      <c r="J59" s="17"/>
      <c r="K59" s="17">
        <v>75.78</v>
      </c>
      <c r="L59" s="27">
        <v>2</v>
      </c>
      <c r="M59" s="25"/>
    </row>
    <row r="60" ht="29" customHeight="1" spans="1:13">
      <c r="A60" s="15">
        <v>57</v>
      </c>
      <c r="B60" s="15" t="s">
        <v>112</v>
      </c>
      <c r="C60" s="16" t="s">
        <v>108</v>
      </c>
      <c r="D60" s="16" t="s">
        <v>109</v>
      </c>
      <c r="E60" s="18" t="s">
        <v>110</v>
      </c>
      <c r="F60" s="16">
        <v>1</v>
      </c>
      <c r="G60" s="17">
        <v>74.26</v>
      </c>
      <c r="H60" s="17"/>
      <c r="I60" s="17"/>
      <c r="J60" s="17"/>
      <c r="K60" s="17">
        <v>74.26</v>
      </c>
      <c r="L60" s="27">
        <v>3</v>
      </c>
      <c r="M60" s="25"/>
    </row>
    <row r="61" ht="29" customHeight="1" spans="1:13">
      <c r="A61" s="15">
        <v>58</v>
      </c>
      <c r="B61" s="15" t="s">
        <v>113</v>
      </c>
      <c r="C61" s="16" t="s">
        <v>108</v>
      </c>
      <c r="D61" s="16" t="s">
        <v>109</v>
      </c>
      <c r="E61" s="18" t="s">
        <v>110</v>
      </c>
      <c r="F61" s="16">
        <v>1</v>
      </c>
      <c r="G61" s="17">
        <v>73.76</v>
      </c>
      <c r="H61" s="17"/>
      <c r="I61" s="17"/>
      <c r="J61" s="17"/>
      <c r="K61" s="17">
        <v>73.76</v>
      </c>
      <c r="L61" s="27">
        <v>4</v>
      </c>
      <c r="M61" s="25"/>
    </row>
    <row r="62" ht="29" customHeight="1" spans="1:13">
      <c r="A62" s="15">
        <v>59</v>
      </c>
      <c r="B62" s="15" t="s">
        <v>114</v>
      </c>
      <c r="C62" s="16" t="s">
        <v>108</v>
      </c>
      <c r="D62" s="16" t="s">
        <v>115</v>
      </c>
      <c r="E62" s="18" t="s">
        <v>116</v>
      </c>
      <c r="F62" s="16">
        <v>1</v>
      </c>
      <c r="G62" s="17">
        <v>80.4</v>
      </c>
      <c r="H62" s="17">
        <f>G62*0.6</f>
        <v>48.24</v>
      </c>
      <c r="I62" s="30">
        <v>82</v>
      </c>
      <c r="J62" s="17">
        <v>32.8</v>
      </c>
      <c r="K62" s="17">
        <f>H62+J62</f>
        <v>81.04</v>
      </c>
      <c r="L62" s="27">
        <v>1</v>
      </c>
      <c r="M62" s="25" t="s">
        <v>20</v>
      </c>
    </row>
    <row r="63" ht="29" customHeight="1" spans="1:13">
      <c r="A63" s="15">
        <v>60</v>
      </c>
      <c r="B63" s="15" t="s">
        <v>117</v>
      </c>
      <c r="C63" s="16" t="s">
        <v>108</v>
      </c>
      <c r="D63" s="16" t="s">
        <v>115</v>
      </c>
      <c r="E63" s="18" t="s">
        <v>116</v>
      </c>
      <c r="F63" s="16">
        <v>1</v>
      </c>
      <c r="G63" s="17"/>
      <c r="H63" s="17"/>
      <c r="I63" s="30">
        <v>75</v>
      </c>
      <c r="J63" s="17">
        <v>30</v>
      </c>
      <c r="K63" s="17">
        <v>30</v>
      </c>
      <c r="L63" s="27" t="s">
        <v>22</v>
      </c>
      <c r="M63" s="25" t="s">
        <v>66</v>
      </c>
    </row>
    <row r="64" ht="29" customHeight="1" spans="1:13">
      <c r="A64" s="15">
        <v>61</v>
      </c>
      <c r="B64" s="15" t="s">
        <v>118</v>
      </c>
      <c r="C64" s="16" t="s">
        <v>108</v>
      </c>
      <c r="D64" s="16" t="s">
        <v>115</v>
      </c>
      <c r="E64" s="18" t="s">
        <v>116</v>
      </c>
      <c r="F64" s="16">
        <v>1</v>
      </c>
      <c r="G64" s="17"/>
      <c r="H64" s="17"/>
      <c r="I64" s="30">
        <v>75</v>
      </c>
      <c r="J64" s="17">
        <v>30</v>
      </c>
      <c r="K64" s="17">
        <v>30</v>
      </c>
      <c r="L64" s="27" t="s">
        <v>22</v>
      </c>
      <c r="M64" s="25" t="s">
        <v>66</v>
      </c>
    </row>
    <row r="65" ht="29" customHeight="1" spans="1:13">
      <c r="A65" s="15">
        <v>62</v>
      </c>
      <c r="B65" s="15" t="s">
        <v>119</v>
      </c>
      <c r="C65" s="16" t="s">
        <v>108</v>
      </c>
      <c r="D65" s="16" t="s">
        <v>120</v>
      </c>
      <c r="E65" s="18" t="s">
        <v>121</v>
      </c>
      <c r="F65" s="16">
        <v>2</v>
      </c>
      <c r="G65" s="31">
        <v>83.04</v>
      </c>
      <c r="H65" s="31"/>
      <c r="I65" s="31"/>
      <c r="J65" s="31"/>
      <c r="K65" s="17">
        <f t="shared" ref="K65:K71" si="3">G65</f>
        <v>83.04</v>
      </c>
      <c r="L65" s="33" t="s">
        <v>19</v>
      </c>
      <c r="M65" s="29" t="s">
        <v>20</v>
      </c>
    </row>
    <row r="66" ht="29" customHeight="1" spans="1:13">
      <c r="A66" s="15">
        <v>63</v>
      </c>
      <c r="B66" s="15" t="s">
        <v>122</v>
      </c>
      <c r="C66" s="16" t="s">
        <v>108</v>
      </c>
      <c r="D66" s="16" t="s">
        <v>120</v>
      </c>
      <c r="E66" s="18" t="s">
        <v>121</v>
      </c>
      <c r="F66" s="16">
        <v>2</v>
      </c>
      <c r="G66" s="17">
        <v>80.66</v>
      </c>
      <c r="H66" s="17"/>
      <c r="I66" s="17"/>
      <c r="J66" s="17"/>
      <c r="K66" s="17">
        <f t="shared" si="3"/>
        <v>80.66</v>
      </c>
      <c r="L66" s="33" t="s">
        <v>22</v>
      </c>
      <c r="M66" s="29" t="s">
        <v>20</v>
      </c>
    </row>
    <row r="67" ht="29" customHeight="1" spans="1:13">
      <c r="A67" s="15">
        <v>64</v>
      </c>
      <c r="B67" s="15" t="s">
        <v>123</v>
      </c>
      <c r="C67" s="16" t="s">
        <v>108</v>
      </c>
      <c r="D67" s="16" t="s">
        <v>120</v>
      </c>
      <c r="E67" s="18" t="s">
        <v>121</v>
      </c>
      <c r="F67" s="16">
        <v>2</v>
      </c>
      <c r="G67" s="17">
        <v>80.02</v>
      </c>
      <c r="H67" s="17"/>
      <c r="I67" s="17"/>
      <c r="J67" s="17"/>
      <c r="K67" s="17">
        <f t="shared" si="3"/>
        <v>80.02</v>
      </c>
      <c r="L67" s="33" t="s">
        <v>24</v>
      </c>
      <c r="M67" s="25"/>
    </row>
    <row r="68" ht="29" customHeight="1" spans="1:13">
      <c r="A68" s="15">
        <v>65</v>
      </c>
      <c r="B68" s="16" t="s">
        <v>124</v>
      </c>
      <c r="C68" s="16" t="s">
        <v>108</v>
      </c>
      <c r="D68" s="16" t="s">
        <v>120</v>
      </c>
      <c r="E68" s="18" t="s">
        <v>121</v>
      </c>
      <c r="F68" s="16">
        <v>2</v>
      </c>
      <c r="G68" s="17">
        <v>76.9</v>
      </c>
      <c r="H68" s="17"/>
      <c r="I68" s="30"/>
      <c r="J68" s="17"/>
      <c r="K68" s="17">
        <f t="shared" si="3"/>
        <v>76.9</v>
      </c>
      <c r="L68" s="33" t="s">
        <v>26</v>
      </c>
      <c r="M68" s="25"/>
    </row>
    <row r="69" ht="29" customHeight="1" spans="1:13">
      <c r="A69" s="15">
        <v>66</v>
      </c>
      <c r="B69" s="15" t="s">
        <v>125</v>
      </c>
      <c r="C69" s="16" t="s">
        <v>108</v>
      </c>
      <c r="D69" s="16" t="s">
        <v>120</v>
      </c>
      <c r="E69" s="18" t="s">
        <v>121</v>
      </c>
      <c r="F69" s="16">
        <v>2</v>
      </c>
      <c r="G69" s="31">
        <v>76.8</v>
      </c>
      <c r="H69" s="31"/>
      <c r="I69" s="31"/>
      <c r="J69" s="31"/>
      <c r="K69" s="17">
        <f t="shared" si="3"/>
        <v>76.8</v>
      </c>
      <c r="L69" s="33" t="s">
        <v>28</v>
      </c>
      <c r="M69" s="29"/>
    </row>
    <row r="70" ht="29" customHeight="1" spans="1:13">
      <c r="A70" s="15">
        <v>67</v>
      </c>
      <c r="B70" s="15" t="s">
        <v>126</v>
      </c>
      <c r="C70" s="16" t="s">
        <v>108</v>
      </c>
      <c r="D70" s="16" t="s">
        <v>120</v>
      </c>
      <c r="E70" s="18" t="s">
        <v>121</v>
      </c>
      <c r="F70" s="16">
        <v>2</v>
      </c>
      <c r="G70" s="17">
        <v>76.12</v>
      </c>
      <c r="H70" s="17"/>
      <c r="I70" s="17"/>
      <c r="J70" s="17"/>
      <c r="K70" s="17">
        <f t="shared" si="3"/>
        <v>76.12</v>
      </c>
      <c r="L70" s="33" t="s">
        <v>30</v>
      </c>
      <c r="M70" s="25"/>
    </row>
    <row r="71" ht="29" customHeight="1" spans="1:13">
      <c r="A71" s="15">
        <v>68</v>
      </c>
      <c r="B71" s="16" t="s">
        <v>127</v>
      </c>
      <c r="C71" s="16" t="s">
        <v>108</v>
      </c>
      <c r="D71" s="16" t="s">
        <v>120</v>
      </c>
      <c r="E71" s="18" t="s">
        <v>121</v>
      </c>
      <c r="F71" s="16">
        <v>2</v>
      </c>
      <c r="G71" s="31">
        <v>75.9</v>
      </c>
      <c r="H71" s="31"/>
      <c r="I71" s="31"/>
      <c r="J71" s="31"/>
      <c r="K71" s="17">
        <f t="shared" si="3"/>
        <v>75.9</v>
      </c>
      <c r="L71" s="33" t="s">
        <v>32</v>
      </c>
      <c r="M71" s="29"/>
    </row>
    <row r="72" ht="29" customHeight="1" spans="1:13">
      <c r="A72" s="15">
        <v>69</v>
      </c>
      <c r="B72" s="16" t="s">
        <v>128</v>
      </c>
      <c r="C72" s="16" t="s">
        <v>108</v>
      </c>
      <c r="D72" s="16" t="s">
        <v>120</v>
      </c>
      <c r="E72" s="18" t="s">
        <v>121</v>
      </c>
      <c r="F72" s="16">
        <v>2</v>
      </c>
      <c r="G72" s="17"/>
      <c r="H72" s="17"/>
      <c r="I72" s="30"/>
      <c r="J72" s="17"/>
      <c r="K72" s="17"/>
      <c r="L72" s="27"/>
      <c r="M72" s="25" t="s">
        <v>66</v>
      </c>
    </row>
    <row r="73" ht="29" customHeight="1" spans="1:13">
      <c r="A73" s="15">
        <v>70</v>
      </c>
      <c r="B73" s="16" t="s">
        <v>129</v>
      </c>
      <c r="C73" s="16" t="s">
        <v>130</v>
      </c>
      <c r="D73" s="16" t="s">
        <v>120</v>
      </c>
      <c r="E73" s="18" t="s">
        <v>131</v>
      </c>
      <c r="F73" s="16">
        <v>1</v>
      </c>
      <c r="G73" s="31">
        <v>77.98</v>
      </c>
      <c r="H73" s="31"/>
      <c r="I73" s="31"/>
      <c r="J73" s="31"/>
      <c r="K73" s="31">
        <v>77.98</v>
      </c>
      <c r="L73" s="33" t="s">
        <v>19</v>
      </c>
      <c r="M73" s="29" t="s">
        <v>20</v>
      </c>
    </row>
    <row r="74" ht="29" customHeight="1" spans="1:13">
      <c r="A74" s="15">
        <v>71</v>
      </c>
      <c r="B74" s="16" t="s">
        <v>132</v>
      </c>
      <c r="C74" s="16" t="s">
        <v>130</v>
      </c>
      <c r="D74" s="16" t="s">
        <v>120</v>
      </c>
      <c r="E74" s="18" t="s">
        <v>131</v>
      </c>
      <c r="F74" s="16">
        <v>1</v>
      </c>
      <c r="G74" s="31">
        <v>76.34</v>
      </c>
      <c r="H74" s="31"/>
      <c r="I74" s="31"/>
      <c r="J74" s="31"/>
      <c r="K74" s="31">
        <v>76.34</v>
      </c>
      <c r="L74" s="33" t="s">
        <v>22</v>
      </c>
      <c r="M74" s="29"/>
    </row>
    <row r="75" ht="29" customHeight="1" spans="1:13">
      <c r="A75" s="15">
        <v>72</v>
      </c>
      <c r="B75" s="16" t="s">
        <v>133</v>
      </c>
      <c r="C75" s="16" t="s">
        <v>130</v>
      </c>
      <c r="D75" s="16" t="s">
        <v>120</v>
      </c>
      <c r="E75" s="18" t="s">
        <v>131</v>
      </c>
      <c r="F75" s="16">
        <v>1</v>
      </c>
      <c r="G75" s="31">
        <v>74.922</v>
      </c>
      <c r="H75" s="31"/>
      <c r="I75" s="30"/>
      <c r="J75" s="31"/>
      <c r="K75" s="31">
        <v>74.922</v>
      </c>
      <c r="L75" s="33" t="s">
        <v>24</v>
      </c>
      <c r="M75" s="29"/>
    </row>
    <row r="76" ht="29" customHeight="1" spans="1:13">
      <c r="A76" s="15">
        <v>73</v>
      </c>
      <c r="B76" s="15" t="s">
        <v>134</v>
      </c>
      <c r="C76" s="16" t="s">
        <v>130</v>
      </c>
      <c r="D76" s="16" t="s">
        <v>120</v>
      </c>
      <c r="E76" s="18" t="s">
        <v>131</v>
      </c>
      <c r="F76" s="16">
        <v>1</v>
      </c>
      <c r="G76" s="31">
        <v>74.812</v>
      </c>
      <c r="H76" s="31"/>
      <c r="I76" s="31"/>
      <c r="J76" s="31"/>
      <c r="K76" s="31">
        <v>74.812</v>
      </c>
      <c r="L76" s="33" t="s">
        <v>26</v>
      </c>
      <c r="M76" s="29"/>
    </row>
    <row r="77" ht="29" customHeight="1" spans="1:13">
      <c r="A77" s="15">
        <v>74</v>
      </c>
      <c r="B77" s="15" t="s">
        <v>135</v>
      </c>
      <c r="C77" s="16" t="s">
        <v>130</v>
      </c>
      <c r="D77" s="16" t="s">
        <v>120</v>
      </c>
      <c r="E77" s="18" t="s">
        <v>131</v>
      </c>
      <c r="F77" s="16">
        <v>1</v>
      </c>
      <c r="G77" s="31"/>
      <c r="H77" s="31"/>
      <c r="I77" s="31"/>
      <c r="J77" s="31"/>
      <c r="K77" s="31"/>
      <c r="L77" s="33"/>
      <c r="M77" s="25" t="s">
        <v>66</v>
      </c>
    </row>
    <row r="78" ht="29" customHeight="1" spans="1:13">
      <c r="A78" s="15">
        <v>75</v>
      </c>
      <c r="B78" s="16" t="s">
        <v>136</v>
      </c>
      <c r="C78" s="16" t="s">
        <v>130</v>
      </c>
      <c r="D78" s="16" t="s">
        <v>115</v>
      </c>
      <c r="E78" s="18" t="s">
        <v>137</v>
      </c>
      <c r="F78" s="16">
        <v>1</v>
      </c>
      <c r="G78" s="31">
        <v>77.46</v>
      </c>
      <c r="H78" s="31"/>
      <c r="I78" s="31"/>
      <c r="J78" s="31"/>
      <c r="K78" s="31">
        <v>77.46</v>
      </c>
      <c r="L78" s="33" t="s">
        <v>19</v>
      </c>
      <c r="M78" s="29" t="s">
        <v>20</v>
      </c>
    </row>
    <row r="79" ht="29" customHeight="1" spans="1:13">
      <c r="A79" s="15">
        <v>76</v>
      </c>
      <c r="B79" s="15" t="s">
        <v>138</v>
      </c>
      <c r="C79" s="16" t="s">
        <v>130</v>
      </c>
      <c r="D79" s="16" t="s">
        <v>115</v>
      </c>
      <c r="E79" s="18" t="s">
        <v>137</v>
      </c>
      <c r="F79" s="16">
        <v>1</v>
      </c>
      <c r="G79" s="31">
        <v>75.38</v>
      </c>
      <c r="H79" s="31"/>
      <c r="I79" s="31"/>
      <c r="J79" s="31"/>
      <c r="K79" s="31">
        <v>75.38</v>
      </c>
      <c r="L79" s="33" t="s">
        <v>22</v>
      </c>
      <c r="M79" s="29"/>
    </row>
    <row r="80" ht="29" customHeight="1" spans="1:13">
      <c r="A80" s="15">
        <v>77</v>
      </c>
      <c r="B80" s="16" t="s">
        <v>139</v>
      </c>
      <c r="C80" s="16" t="s">
        <v>130</v>
      </c>
      <c r="D80" s="16" t="s">
        <v>115</v>
      </c>
      <c r="E80" s="18" t="s">
        <v>137</v>
      </c>
      <c r="F80" s="16">
        <v>1</v>
      </c>
      <c r="G80" s="31">
        <v>72.6</v>
      </c>
      <c r="H80" s="31"/>
      <c r="I80" s="31"/>
      <c r="J80" s="31"/>
      <c r="K80" s="31">
        <v>72.6</v>
      </c>
      <c r="L80" s="33" t="s">
        <v>24</v>
      </c>
      <c r="M80" s="29"/>
    </row>
    <row r="81" ht="29" customHeight="1" spans="1:13">
      <c r="A81" s="15">
        <v>78</v>
      </c>
      <c r="B81" s="16" t="s">
        <v>140</v>
      </c>
      <c r="C81" s="16" t="s">
        <v>130</v>
      </c>
      <c r="D81" s="16" t="s">
        <v>115</v>
      </c>
      <c r="E81" s="18" t="s">
        <v>137</v>
      </c>
      <c r="F81" s="16">
        <v>1</v>
      </c>
      <c r="G81" s="31">
        <v>69.4</v>
      </c>
      <c r="H81" s="31"/>
      <c r="I81" s="31"/>
      <c r="J81" s="31"/>
      <c r="K81" s="31">
        <v>69.4</v>
      </c>
      <c r="L81" s="33" t="s">
        <v>26</v>
      </c>
      <c r="M81" s="29"/>
    </row>
    <row r="82" ht="29" customHeight="1" spans="1:13">
      <c r="A82" s="15">
        <v>79</v>
      </c>
      <c r="B82" s="16" t="s">
        <v>141</v>
      </c>
      <c r="C82" s="16" t="s">
        <v>142</v>
      </c>
      <c r="D82" s="16" t="s">
        <v>143</v>
      </c>
      <c r="E82" s="18" t="s">
        <v>144</v>
      </c>
      <c r="F82" s="16">
        <v>1</v>
      </c>
      <c r="G82" s="31">
        <v>82.1</v>
      </c>
      <c r="H82" s="31">
        <f>G82*0.6</f>
        <v>49.26</v>
      </c>
      <c r="I82" s="30">
        <v>74</v>
      </c>
      <c r="J82" s="31">
        <v>29.6</v>
      </c>
      <c r="K82" s="31">
        <f>H82+J82</f>
        <v>78.86</v>
      </c>
      <c r="L82" s="33">
        <v>1</v>
      </c>
      <c r="M82" s="29" t="s">
        <v>20</v>
      </c>
    </row>
    <row r="83" ht="29" customHeight="1" spans="1:13">
      <c r="A83" s="15">
        <v>80</v>
      </c>
      <c r="B83" s="16" t="s">
        <v>145</v>
      </c>
      <c r="C83" s="16" t="s">
        <v>142</v>
      </c>
      <c r="D83" s="16" t="s">
        <v>143</v>
      </c>
      <c r="E83" s="18" t="s">
        <v>144</v>
      </c>
      <c r="F83" s="16">
        <v>1</v>
      </c>
      <c r="G83" s="31">
        <v>84.5</v>
      </c>
      <c r="H83" s="31">
        <f>G83*0.6</f>
        <v>50.7</v>
      </c>
      <c r="I83" s="30">
        <v>70</v>
      </c>
      <c r="J83" s="31">
        <v>28</v>
      </c>
      <c r="K83" s="31">
        <f>H83+J83</f>
        <v>78.7</v>
      </c>
      <c r="L83" s="33" t="s">
        <v>22</v>
      </c>
      <c r="M83" s="29"/>
    </row>
    <row r="84" ht="29" customHeight="1" spans="1:13">
      <c r="A84" s="15">
        <v>81</v>
      </c>
      <c r="B84" s="16" t="s">
        <v>146</v>
      </c>
      <c r="C84" s="16" t="s">
        <v>142</v>
      </c>
      <c r="D84" s="16" t="s">
        <v>143</v>
      </c>
      <c r="E84" s="18" t="s">
        <v>144</v>
      </c>
      <c r="F84" s="16">
        <v>1</v>
      </c>
      <c r="G84" s="31">
        <v>74.2</v>
      </c>
      <c r="H84" s="31">
        <f>G84*0.6</f>
        <v>44.52</v>
      </c>
      <c r="I84" s="30">
        <v>79</v>
      </c>
      <c r="J84" s="31">
        <v>31.6</v>
      </c>
      <c r="K84" s="31">
        <f>H84+J84</f>
        <v>76.12</v>
      </c>
      <c r="L84" s="33" t="s">
        <v>24</v>
      </c>
      <c r="M84" s="29"/>
    </row>
    <row r="85" ht="39" customHeight="1" spans="1:13">
      <c r="A85" s="15">
        <v>82</v>
      </c>
      <c r="B85" s="16" t="s">
        <v>147</v>
      </c>
      <c r="C85" s="16" t="s">
        <v>148</v>
      </c>
      <c r="D85" s="16" t="s">
        <v>149</v>
      </c>
      <c r="E85" s="18" t="s">
        <v>150</v>
      </c>
      <c r="F85" s="32">
        <v>1</v>
      </c>
      <c r="G85" s="31">
        <v>75.28</v>
      </c>
      <c r="H85" s="31">
        <f>G85*0.6</f>
        <v>45.168</v>
      </c>
      <c r="I85" s="30">
        <v>60</v>
      </c>
      <c r="J85" s="31">
        <v>24</v>
      </c>
      <c r="K85" s="31">
        <f>H85+J85</f>
        <v>69.168</v>
      </c>
      <c r="L85" s="33" t="s">
        <v>19</v>
      </c>
      <c r="M85" s="26" t="s">
        <v>151</v>
      </c>
    </row>
    <row r="86" ht="29" customHeight="1" spans="1:13">
      <c r="A86" s="15">
        <v>83</v>
      </c>
      <c r="B86" s="16" t="s">
        <v>147</v>
      </c>
      <c r="C86" s="16" t="s">
        <v>148</v>
      </c>
      <c r="D86" s="16" t="s">
        <v>149</v>
      </c>
      <c r="E86" s="18" t="s">
        <v>150</v>
      </c>
      <c r="F86" s="32">
        <v>1</v>
      </c>
      <c r="G86" s="31">
        <v>72.88</v>
      </c>
      <c r="H86" s="31">
        <f>G86*0.6</f>
        <v>43.728</v>
      </c>
      <c r="I86" s="30">
        <v>62</v>
      </c>
      <c r="J86" s="31">
        <v>24.8</v>
      </c>
      <c r="K86" s="31">
        <f>H86+J86</f>
        <v>68.528</v>
      </c>
      <c r="L86" s="33" t="s">
        <v>22</v>
      </c>
      <c r="M86" s="26" t="s">
        <v>152</v>
      </c>
    </row>
    <row r="87" ht="29" customHeight="1" spans="1:13">
      <c r="A87" s="15">
        <v>84</v>
      </c>
      <c r="B87" s="15" t="s">
        <v>153</v>
      </c>
      <c r="C87" s="16" t="s">
        <v>154</v>
      </c>
      <c r="D87" s="16" t="s">
        <v>155</v>
      </c>
      <c r="E87" s="18" t="s">
        <v>156</v>
      </c>
      <c r="F87" s="32">
        <v>1</v>
      </c>
      <c r="G87" s="31">
        <v>74.4</v>
      </c>
      <c r="H87" s="31"/>
      <c r="I87" s="31"/>
      <c r="J87" s="31"/>
      <c r="K87" s="31">
        <v>74.4</v>
      </c>
      <c r="L87" s="33" t="s">
        <v>19</v>
      </c>
      <c r="M87" s="29" t="s">
        <v>20</v>
      </c>
    </row>
    <row r="88" ht="29" customHeight="1" spans="1:13">
      <c r="A88" s="15">
        <v>85</v>
      </c>
      <c r="B88" s="15" t="s">
        <v>157</v>
      </c>
      <c r="C88" s="16" t="s">
        <v>154</v>
      </c>
      <c r="D88" s="16" t="s">
        <v>155</v>
      </c>
      <c r="E88" s="18" t="s">
        <v>156</v>
      </c>
      <c r="F88" s="32">
        <v>1</v>
      </c>
      <c r="G88" s="31"/>
      <c r="H88" s="31"/>
      <c r="I88" s="31"/>
      <c r="J88" s="31"/>
      <c r="K88" s="31"/>
      <c r="L88" s="33"/>
      <c r="M88" s="25" t="s">
        <v>66</v>
      </c>
    </row>
    <row r="89" ht="29" customHeight="1" spans="1:13">
      <c r="A89" s="15">
        <v>86</v>
      </c>
      <c r="B89" s="16" t="s">
        <v>158</v>
      </c>
      <c r="C89" s="16" t="s">
        <v>159</v>
      </c>
      <c r="D89" s="16" t="s">
        <v>160</v>
      </c>
      <c r="E89" s="18" t="s">
        <v>161</v>
      </c>
      <c r="F89" s="32">
        <v>1</v>
      </c>
      <c r="G89" s="31">
        <v>74.1</v>
      </c>
      <c r="H89" s="31">
        <f t="shared" ref="H89:H105" si="4">G89*0.6</f>
        <v>44.46</v>
      </c>
      <c r="I89" s="30">
        <v>72.5</v>
      </c>
      <c r="J89" s="31">
        <v>29</v>
      </c>
      <c r="K89" s="31">
        <f t="shared" ref="K89:K105" si="5">H89+J89</f>
        <v>73.46</v>
      </c>
      <c r="L89" s="33" t="s">
        <v>19</v>
      </c>
      <c r="M89" s="29" t="s">
        <v>20</v>
      </c>
    </row>
    <row r="90" ht="29" customHeight="1" spans="1:13">
      <c r="A90" s="15">
        <v>87</v>
      </c>
      <c r="B90" s="15" t="s">
        <v>162</v>
      </c>
      <c r="C90" s="16" t="s">
        <v>163</v>
      </c>
      <c r="D90" s="16" t="s">
        <v>160</v>
      </c>
      <c r="E90" s="18" t="s">
        <v>164</v>
      </c>
      <c r="F90" s="32">
        <v>1</v>
      </c>
      <c r="G90" s="31">
        <v>81.2</v>
      </c>
      <c r="H90" s="31">
        <f t="shared" si="4"/>
        <v>48.72</v>
      </c>
      <c r="I90" s="30">
        <v>61.5</v>
      </c>
      <c r="J90" s="31">
        <v>24.6</v>
      </c>
      <c r="K90" s="31">
        <f t="shared" si="5"/>
        <v>73.32</v>
      </c>
      <c r="L90" s="33" t="s">
        <v>19</v>
      </c>
      <c r="M90" s="29" t="s">
        <v>20</v>
      </c>
    </row>
    <row r="91" ht="29" customHeight="1" spans="1:13">
      <c r="A91" s="15">
        <v>88</v>
      </c>
      <c r="B91" s="15" t="s">
        <v>165</v>
      </c>
      <c r="C91" s="16" t="s">
        <v>163</v>
      </c>
      <c r="D91" s="16" t="s">
        <v>160</v>
      </c>
      <c r="E91" s="18" t="s">
        <v>164</v>
      </c>
      <c r="F91" s="32">
        <v>1</v>
      </c>
      <c r="G91" s="31">
        <v>75.1</v>
      </c>
      <c r="H91" s="31">
        <f t="shared" si="4"/>
        <v>45.06</v>
      </c>
      <c r="I91" s="30">
        <v>68.5</v>
      </c>
      <c r="J91" s="31">
        <v>27.4</v>
      </c>
      <c r="K91" s="31">
        <f t="shared" si="5"/>
        <v>72.46</v>
      </c>
      <c r="L91" s="33" t="s">
        <v>22</v>
      </c>
      <c r="M91" s="29"/>
    </row>
    <row r="92" ht="29" customHeight="1" spans="1:13">
      <c r="A92" s="15">
        <v>89</v>
      </c>
      <c r="B92" s="15" t="s">
        <v>166</v>
      </c>
      <c r="C92" s="16" t="s">
        <v>163</v>
      </c>
      <c r="D92" s="16" t="s">
        <v>160</v>
      </c>
      <c r="E92" s="18" t="s">
        <v>164</v>
      </c>
      <c r="F92" s="32">
        <v>1</v>
      </c>
      <c r="G92" s="31">
        <v>66.4</v>
      </c>
      <c r="H92" s="31">
        <f t="shared" si="4"/>
        <v>39.84</v>
      </c>
      <c r="I92" s="30">
        <v>61.5</v>
      </c>
      <c r="J92" s="31">
        <v>24.6</v>
      </c>
      <c r="K92" s="31">
        <f t="shared" si="5"/>
        <v>64.44</v>
      </c>
      <c r="L92" s="33" t="s">
        <v>24</v>
      </c>
      <c r="M92" s="29"/>
    </row>
    <row r="93" ht="29" customHeight="1" spans="1:13">
      <c r="A93" s="15">
        <v>90</v>
      </c>
      <c r="B93" s="15" t="s">
        <v>33</v>
      </c>
      <c r="C93" s="16" t="s">
        <v>163</v>
      </c>
      <c r="D93" s="16" t="s">
        <v>160</v>
      </c>
      <c r="E93" s="18" t="s">
        <v>164</v>
      </c>
      <c r="F93" s="32">
        <v>1</v>
      </c>
      <c r="G93" s="31">
        <v>46.9</v>
      </c>
      <c r="H93" s="31">
        <f t="shared" si="4"/>
        <v>28.14</v>
      </c>
      <c r="I93" s="30">
        <v>62</v>
      </c>
      <c r="J93" s="31">
        <v>24.8</v>
      </c>
      <c r="K93" s="31">
        <f t="shared" si="5"/>
        <v>52.94</v>
      </c>
      <c r="L93" s="33" t="s">
        <v>26</v>
      </c>
      <c r="M93" s="26" t="s">
        <v>167</v>
      </c>
    </row>
    <row r="94" ht="29" customHeight="1" spans="1:13">
      <c r="A94" s="15">
        <v>91</v>
      </c>
      <c r="B94" s="15" t="s">
        <v>168</v>
      </c>
      <c r="C94" s="16" t="s">
        <v>169</v>
      </c>
      <c r="D94" s="16" t="s">
        <v>170</v>
      </c>
      <c r="E94" s="18" t="s">
        <v>171</v>
      </c>
      <c r="F94" s="32">
        <v>1</v>
      </c>
      <c r="G94" s="31">
        <v>79.52</v>
      </c>
      <c r="H94" s="31">
        <f t="shared" si="4"/>
        <v>47.712</v>
      </c>
      <c r="I94" s="30">
        <v>64</v>
      </c>
      <c r="J94" s="31">
        <v>25.6</v>
      </c>
      <c r="K94" s="31">
        <f t="shared" si="5"/>
        <v>73.312</v>
      </c>
      <c r="L94" s="33" t="s">
        <v>19</v>
      </c>
      <c r="M94" s="29" t="s">
        <v>20</v>
      </c>
    </row>
    <row r="95" ht="29" customHeight="1" spans="1:13">
      <c r="A95" s="15">
        <v>92</v>
      </c>
      <c r="B95" s="15" t="s">
        <v>172</v>
      </c>
      <c r="C95" s="16" t="s">
        <v>169</v>
      </c>
      <c r="D95" s="16" t="s">
        <v>170</v>
      </c>
      <c r="E95" s="18" t="s">
        <v>171</v>
      </c>
      <c r="F95" s="32">
        <v>1</v>
      </c>
      <c r="G95" s="31">
        <v>72.86</v>
      </c>
      <c r="H95" s="31">
        <f t="shared" si="4"/>
        <v>43.716</v>
      </c>
      <c r="I95" s="30">
        <v>66</v>
      </c>
      <c r="J95" s="31">
        <v>26.4</v>
      </c>
      <c r="K95" s="31">
        <f t="shared" si="5"/>
        <v>70.116</v>
      </c>
      <c r="L95" s="33" t="s">
        <v>22</v>
      </c>
      <c r="M95" s="29"/>
    </row>
    <row r="96" ht="29" customHeight="1" spans="1:13">
      <c r="A96" s="15">
        <v>93</v>
      </c>
      <c r="B96" s="15" t="s">
        <v>173</v>
      </c>
      <c r="C96" s="16" t="s">
        <v>169</v>
      </c>
      <c r="D96" s="16" t="s">
        <v>170</v>
      </c>
      <c r="E96" s="18" t="s">
        <v>171</v>
      </c>
      <c r="F96" s="32">
        <v>1</v>
      </c>
      <c r="G96" s="31">
        <v>70.16</v>
      </c>
      <c r="H96" s="31">
        <f t="shared" si="4"/>
        <v>42.096</v>
      </c>
      <c r="I96" s="30">
        <v>64</v>
      </c>
      <c r="J96" s="31">
        <v>25.6</v>
      </c>
      <c r="K96" s="31">
        <f t="shared" si="5"/>
        <v>67.696</v>
      </c>
      <c r="L96" s="33" t="s">
        <v>24</v>
      </c>
      <c r="M96" s="29"/>
    </row>
    <row r="97" ht="29" customHeight="1" spans="1:13">
      <c r="A97" s="15">
        <v>94</v>
      </c>
      <c r="B97" s="15" t="s">
        <v>174</v>
      </c>
      <c r="C97" s="16" t="s">
        <v>169</v>
      </c>
      <c r="D97" s="16" t="s">
        <v>175</v>
      </c>
      <c r="E97" s="18" t="s">
        <v>176</v>
      </c>
      <c r="F97" s="32">
        <v>1</v>
      </c>
      <c r="G97" s="31">
        <v>77.84</v>
      </c>
      <c r="H97" s="31">
        <f t="shared" si="4"/>
        <v>46.704</v>
      </c>
      <c r="I97" s="30">
        <v>76</v>
      </c>
      <c r="J97" s="31">
        <v>30.4</v>
      </c>
      <c r="K97" s="31">
        <f t="shared" si="5"/>
        <v>77.104</v>
      </c>
      <c r="L97" s="33" t="s">
        <v>19</v>
      </c>
      <c r="M97" s="29" t="s">
        <v>20</v>
      </c>
    </row>
    <row r="98" ht="29" customHeight="1" spans="1:13">
      <c r="A98" s="15">
        <v>95</v>
      </c>
      <c r="B98" s="15" t="s">
        <v>177</v>
      </c>
      <c r="C98" s="16" t="s">
        <v>169</v>
      </c>
      <c r="D98" s="16" t="s">
        <v>175</v>
      </c>
      <c r="E98" s="18" t="s">
        <v>176</v>
      </c>
      <c r="F98" s="32">
        <v>1</v>
      </c>
      <c r="G98" s="31">
        <v>73.8</v>
      </c>
      <c r="H98" s="31">
        <f t="shared" si="4"/>
        <v>44.28</v>
      </c>
      <c r="I98" s="30">
        <v>61</v>
      </c>
      <c r="J98" s="31">
        <v>24.4</v>
      </c>
      <c r="K98" s="31">
        <f t="shared" si="5"/>
        <v>68.68</v>
      </c>
      <c r="L98" s="33" t="s">
        <v>22</v>
      </c>
      <c r="M98" s="29"/>
    </row>
    <row r="99" ht="29" customHeight="1" spans="1:13">
      <c r="A99" s="15">
        <v>96</v>
      </c>
      <c r="B99" s="15" t="s">
        <v>178</v>
      </c>
      <c r="C99" s="16" t="s">
        <v>169</v>
      </c>
      <c r="D99" s="18" t="s">
        <v>179</v>
      </c>
      <c r="E99" s="18" t="s">
        <v>180</v>
      </c>
      <c r="F99" s="32">
        <v>1</v>
      </c>
      <c r="G99" s="31">
        <v>75.52</v>
      </c>
      <c r="H99" s="31">
        <f t="shared" si="4"/>
        <v>45.312</v>
      </c>
      <c r="I99" s="30">
        <v>79.5</v>
      </c>
      <c r="J99" s="31">
        <v>31.8</v>
      </c>
      <c r="K99" s="31">
        <f t="shared" si="5"/>
        <v>77.112</v>
      </c>
      <c r="L99" s="33" t="s">
        <v>19</v>
      </c>
      <c r="M99" s="29" t="s">
        <v>20</v>
      </c>
    </row>
    <row r="100" ht="29" customHeight="1" spans="1:13">
      <c r="A100" s="15">
        <v>97</v>
      </c>
      <c r="B100" s="15" t="s">
        <v>181</v>
      </c>
      <c r="C100" s="16" t="s">
        <v>169</v>
      </c>
      <c r="D100" s="18" t="s">
        <v>179</v>
      </c>
      <c r="E100" s="18" t="s">
        <v>180</v>
      </c>
      <c r="F100" s="32">
        <v>1</v>
      </c>
      <c r="G100" s="31">
        <v>80.56</v>
      </c>
      <c r="H100" s="31">
        <f t="shared" si="4"/>
        <v>48.336</v>
      </c>
      <c r="I100" s="30">
        <v>69.5</v>
      </c>
      <c r="J100" s="31">
        <v>27.8</v>
      </c>
      <c r="K100" s="31">
        <f t="shared" si="5"/>
        <v>76.136</v>
      </c>
      <c r="L100" s="33" t="s">
        <v>22</v>
      </c>
      <c r="M100" s="29"/>
    </row>
    <row r="101" ht="29" customHeight="1" spans="1:13">
      <c r="A101" s="15">
        <v>98</v>
      </c>
      <c r="B101" s="15" t="s">
        <v>182</v>
      </c>
      <c r="C101" s="16" t="s">
        <v>169</v>
      </c>
      <c r="D101" s="18" t="s">
        <v>179</v>
      </c>
      <c r="E101" s="18" t="s">
        <v>180</v>
      </c>
      <c r="F101" s="32">
        <v>1</v>
      </c>
      <c r="G101" s="31">
        <v>71.9</v>
      </c>
      <c r="H101" s="31">
        <f t="shared" si="4"/>
        <v>43.14</v>
      </c>
      <c r="I101" s="30">
        <v>76</v>
      </c>
      <c r="J101" s="31">
        <v>30.4</v>
      </c>
      <c r="K101" s="31">
        <f t="shared" si="5"/>
        <v>73.54</v>
      </c>
      <c r="L101" s="33" t="s">
        <v>24</v>
      </c>
      <c r="M101" s="29"/>
    </row>
    <row r="102" ht="29" customHeight="1" spans="1:13">
      <c r="A102" s="15">
        <v>99</v>
      </c>
      <c r="B102" s="15" t="s">
        <v>183</v>
      </c>
      <c r="C102" s="16" t="s">
        <v>184</v>
      </c>
      <c r="D102" s="18" t="s">
        <v>185</v>
      </c>
      <c r="E102" s="18" t="s">
        <v>186</v>
      </c>
      <c r="F102" s="16">
        <v>1</v>
      </c>
      <c r="G102" s="31">
        <v>70.9</v>
      </c>
      <c r="H102" s="31">
        <f t="shared" si="4"/>
        <v>42.54</v>
      </c>
      <c r="I102" s="30">
        <v>61</v>
      </c>
      <c r="J102" s="31">
        <v>24.4</v>
      </c>
      <c r="K102" s="31">
        <f t="shared" si="5"/>
        <v>66.94</v>
      </c>
      <c r="L102" s="33" t="s">
        <v>19</v>
      </c>
      <c r="M102" s="29" t="s">
        <v>20</v>
      </c>
    </row>
    <row r="103" ht="29" customHeight="1" spans="1:13">
      <c r="A103" s="15">
        <v>100</v>
      </c>
      <c r="B103" s="15" t="s">
        <v>187</v>
      </c>
      <c r="C103" s="16" t="s">
        <v>188</v>
      </c>
      <c r="D103" s="18" t="s">
        <v>160</v>
      </c>
      <c r="E103" s="18" t="s">
        <v>189</v>
      </c>
      <c r="F103" s="16">
        <v>1</v>
      </c>
      <c r="G103" s="31">
        <v>66.2</v>
      </c>
      <c r="H103" s="31">
        <f t="shared" si="4"/>
        <v>39.72</v>
      </c>
      <c r="I103" s="30">
        <v>66</v>
      </c>
      <c r="J103" s="31">
        <v>26.4</v>
      </c>
      <c r="K103" s="31">
        <f t="shared" si="5"/>
        <v>66.12</v>
      </c>
      <c r="L103" s="33" t="s">
        <v>19</v>
      </c>
      <c r="M103" s="29" t="s">
        <v>190</v>
      </c>
    </row>
    <row r="104" ht="29" customHeight="1" spans="1:13">
      <c r="A104" s="15">
        <v>101</v>
      </c>
      <c r="B104" s="15" t="s">
        <v>191</v>
      </c>
      <c r="C104" s="16" t="s">
        <v>188</v>
      </c>
      <c r="D104" s="16" t="s">
        <v>175</v>
      </c>
      <c r="E104" s="18" t="s">
        <v>192</v>
      </c>
      <c r="F104" s="16">
        <v>1</v>
      </c>
      <c r="G104" s="31">
        <v>78.1</v>
      </c>
      <c r="H104" s="31">
        <f t="shared" si="4"/>
        <v>46.86</v>
      </c>
      <c r="I104" s="30">
        <v>67</v>
      </c>
      <c r="J104" s="31">
        <v>26.8</v>
      </c>
      <c r="K104" s="31">
        <f t="shared" si="5"/>
        <v>73.66</v>
      </c>
      <c r="L104" s="33" t="s">
        <v>19</v>
      </c>
      <c r="M104" s="29" t="s">
        <v>20</v>
      </c>
    </row>
    <row r="105" ht="29" customHeight="1" spans="1:13">
      <c r="A105" s="15">
        <v>102</v>
      </c>
      <c r="B105" s="15" t="s">
        <v>193</v>
      </c>
      <c r="C105" s="16" t="s">
        <v>188</v>
      </c>
      <c r="D105" s="16" t="s">
        <v>175</v>
      </c>
      <c r="E105" s="18" t="s">
        <v>192</v>
      </c>
      <c r="F105" s="16">
        <v>1</v>
      </c>
      <c r="G105" s="31">
        <v>81.3</v>
      </c>
      <c r="H105" s="31">
        <f t="shared" si="4"/>
        <v>48.78</v>
      </c>
      <c r="I105" s="30">
        <v>62</v>
      </c>
      <c r="J105" s="31">
        <v>24.8</v>
      </c>
      <c r="K105" s="31">
        <f t="shared" si="5"/>
        <v>73.58</v>
      </c>
      <c r="L105" s="33" t="s">
        <v>22</v>
      </c>
      <c r="M105" s="29"/>
    </row>
  </sheetData>
  <autoFilter ref="A3:M105">
    <extLst/>
  </autoFilter>
  <sortState ref="A99:M101">
    <sortCondition ref="K99:K101" descending="1"/>
  </sortState>
  <mergeCells count="2">
    <mergeCell ref="A1:B1"/>
    <mergeCell ref="A2:M2"/>
  </mergeCells>
  <conditionalFormatting sqref="M25">
    <cfRule type="duplicateValues" dxfId="0" priority="2"/>
  </conditionalFormatting>
  <conditionalFormatting sqref="M91">
    <cfRule type="duplicateValues" dxfId="0" priority="1"/>
  </conditionalFormatting>
  <conditionalFormatting sqref="M85:M86">
    <cfRule type="duplicateValues" dxfId="0" priority="3"/>
  </conditionalFormatting>
  <pageMargins left="0.511805555555556" right="0.314583333333333" top="0.432638888888889" bottom="0.354166666666667" header="0.314583333333333" footer="0.118055555555556"/>
  <pageSetup paperSize="9" scale="8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阿飘</cp:lastModifiedBy>
  <dcterms:created xsi:type="dcterms:W3CDTF">2022-06-24T08:41:00Z</dcterms:created>
  <dcterms:modified xsi:type="dcterms:W3CDTF">2024-06-05T07:53:03Z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0D3A8FDF177C4FD48FF58A8C66F3228B</vt:lpwstr>
  </property>
</Properties>
</file>