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Sheet1!$A$2:$E$43</definedName>
    <definedName name="_xlnm.Print_Area" localSheetId="0">Sheet1!$A$1:$I$43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<sst xmlns="http://schemas.openxmlformats.org/spreadsheetml/2006/main" count="165" uniqueCount="152">
  <si>
    <t>2024年青岛市农业农村局所属事业单位公开招聘
面试成绩、总成绩及进入考察体检范围人员名单</t>
  </si>
  <si>
    <t>序号</t>
  </si>
  <si>
    <t>报考单位</t>
  </si>
  <si>
    <t>岗位名称</t>
  </si>
  <si>
    <t>笔试准考证号</t>
  </si>
  <si>
    <t>身份证号码</t>
  </si>
  <si>
    <t>笔试成绩
（40%）</t>
  </si>
  <si>
    <t>面试成绩
（60%）</t>
  </si>
  <si>
    <t>总成绩</t>
  </si>
  <si>
    <t>是否进入
考察体检范围</t>
  </si>
  <si>
    <t>1</t>
  </si>
  <si>
    <t>青岛市农业技术推广中心</t>
  </si>
  <si>
    <t>农业技术推广</t>
  </si>
  <si>
    <t>2403020900708</t>
  </si>
  <si>
    <t xml:space="preserve">370306********2521 </t>
  </si>
  <si>
    <t>Y</t>
  </si>
  <si>
    <t>2</t>
  </si>
  <si>
    <t>2403020908308</t>
  </si>
  <si>
    <t xml:space="preserve">371522********8424 </t>
  </si>
  <si>
    <t>3</t>
  </si>
  <si>
    <t>2403020902311</t>
  </si>
  <si>
    <t xml:space="preserve">410482********7713 </t>
  </si>
  <si>
    <t>4</t>
  </si>
  <si>
    <t>果树栽培技术推广</t>
  </si>
  <si>
    <t>2403020904528</t>
  </si>
  <si>
    <t>370202********0433</t>
  </si>
  <si>
    <t>5</t>
  </si>
  <si>
    <t>2403020903926</t>
  </si>
  <si>
    <t>370281********4928</t>
  </si>
  <si>
    <t>6</t>
  </si>
  <si>
    <t>2403020905505</t>
  </si>
  <si>
    <t>370285********6525</t>
  </si>
  <si>
    <t>7</t>
  </si>
  <si>
    <t>茶叶种植技术推广</t>
  </si>
  <si>
    <t>2403020906020</t>
  </si>
  <si>
    <t xml:space="preserve">370830********1248 </t>
  </si>
  <si>
    <t>8</t>
  </si>
  <si>
    <t>2403020900612</t>
  </si>
  <si>
    <t xml:space="preserve">231084********1320 </t>
  </si>
  <si>
    <t>9</t>
  </si>
  <si>
    <t>2403020906117</t>
  </si>
  <si>
    <t xml:space="preserve">370211********0028 </t>
  </si>
  <si>
    <t>10</t>
  </si>
  <si>
    <t>土肥技术推广与应用</t>
  </si>
  <si>
    <t>2403020908826</t>
  </si>
  <si>
    <t>370282********2012</t>
  </si>
  <si>
    <t>11</t>
  </si>
  <si>
    <t>2403020908216</t>
  </si>
  <si>
    <t>370283********8720</t>
  </si>
  <si>
    <t>12</t>
  </si>
  <si>
    <t>2403020907207</t>
  </si>
  <si>
    <t>370481********5324</t>
  </si>
  <si>
    <t>13</t>
  </si>
  <si>
    <t>青岛市农业科学研究院</t>
  </si>
  <si>
    <t>园艺作物育种与栽培</t>
  </si>
  <si>
    <t>2403020903630</t>
  </si>
  <si>
    <t>371522********4226</t>
  </si>
  <si>
    <t>14</t>
  </si>
  <si>
    <t>2403020901307</t>
  </si>
  <si>
    <t>370782********6617</t>
  </si>
  <si>
    <t>15</t>
  </si>
  <si>
    <t>2403020900818</t>
  </si>
  <si>
    <t>370786********0322</t>
  </si>
  <si>
    <t>16</t>
  </si>
  <si>
    <t>2403020906006</t>
  </si>
  <si>
    <t>372330********3026</t>
  </si>
  <si>
    <t>17</t>
  </si>
  <si>
    <t>2403020905413</t>
  </si>
  <si>
    <t xml:space="preserve">372925********174X </t>
  </si>
  <si>
    <t>18</t>
  </si>
  <si>
    <t>2403020907717</t>
  </si>
  <si>
    <t>370213********5223</t>
  </si>
  <si>
    <t>19</t>
  </si>
  <si>
    <t>科研项目管理</t>
  </si>
  <si>
    <t>2403020903709</t>
  </si>
  <si>
    <t>370785********9315</t>
  </si>
  <si>
    <t>20</t>
  </si>
  <si>
    <t>2403020907527</t>
  </si>
  <si>
    <t>370724********4325</t>
  </si>
  <si>
    <t>21</t>
  </si>
  <si>
    <t>2403020905609</t>
  </si>
  <si>
    <t xml:space="preserve">371311********3188 </t>
  </si>
  <si>
    <t>22</t>
  </si>
  <si>
    <t>青岛市动物疫病预防控制中心</t>
  </si>
  <si>
    <t>动物检疫</t>
  </si>
  <si>
    <t>2403021005712</t>
  </si>
  <si>
    <t>371121********0034</t>
  </si>
  <si>
    <t>23</t>
  </si>
  <si>
    <t>2403021005304</t>
  </si>
  <si>
    <t>370321********1227</t>
  </si>
  <si>
    <t>24</t>
  </si>
  <si>
    <t>2403021001607</t>
  </si>
  <si>
    <t>371323********3421</t>
  </si>
  <si>
    <t>25</t>
  </si>
  <si>
    <t>青岛市智慧乡村发展服务中心</t>
  </si>
  <si>
    <t>数字农业建设</t>
  </si>
  <si>
    <t>2403021003905</t>
  </si>
  <si>
    <t>370181********4505</t>
  </si>
  <si>
    <t>26</t>
  </si>
  <si>
    <t>2403021000512</t>
  </si>
  <si>
    <t>370282********5821</t>
  </si>
  <si>
    <t>27</t>
  </si>
  <si>
    <t>2403021006204</t>
  </si>
  <si>
    <t>370211********0027</t>
  </si>
  <si>
    <t>28</t>
  </si>
  <si>
    <t>2403021002001</t>
  </si>
  <si>
    <t>131127********7007</t>
  </si>
  <si>
    <t>29</t>
  </si>
  <si>
    <t>2403021003603</t>
  </si>
  <si>
    <t>370203********7024</t>
  </si>
  <si>
    <t>30</t>
  </si>
  <si>
    <t>2403021003610</t>
  </si>
  <si>
    <t>370202********1129</t>
  </si>
  <si>
    <t>31</t>
  </si>
  <si>
    <t>植物保护</t>
  </si>
  <si>
    <t>2403021004122</t>
  </si>
  <si>
    <t>370284********1818</t>
  </si>
  <si>
    <t>32</t>
  </si>
  <si>
    <t>2403021002409</t>
  </si>
  <si>
    <t>370282********7721</t>
  </si>
  <si>
    <t>33</t>
  </si>
  <si>
    <t>2403021004713</t>
  </si>
  <si>
    <t>370213********5222</t>
  </si>
  <si>
    <t>34</t>
  </si>
  <si>
    <t>青岛市农产品
质量安全中心</t>
  </si>
  <si>
    <t>检验检测</t>
  </si>
  <si>
    <t>2403021001526</t>
  </si>
  <si>
    <t>370281********0576</t>
  </si>
  <si>
    <t>35</t>
  </si>
  <si>
    <t>2403021002308</t>
  </si>
  <si>
    <t>371203********3749</t>
  </si>
  <si>
    <t>36</t>
  </si>
  <si>
    <t>青岛市畜牧工作站</t>
  </si>
  <si>
    <t>技术服务1</t>
  </si>
  <si>
    <t>2403020903330</t>
  </si>
  <si>
    <t>371121********4817</t>
  </si>
  <si>
    <t>37</t>
  </si>
  <si>
    <t>2403021003521</t>
  </si>
  <si>
    <t>370302********1712</t>
  </si>
  <si>
    <t>38</t>
  </si>
  <si>
    <t>2403021008013</t>
  </si>
  <si>
    <t>370284********3929</t>
  </si>
  <si>
    <t>39</t>
  </si>
  <si>
    <t>技术服务2</t>
  </si>
  <si>
    <t>2403021004914</t>
  </si>
  <si>
    <t>412725********2280</t>
  </si>
  <si>
    <t>40</t>
  </si>
  <si>
    <t>2403021005005</t>
  </si>
  <si>
    <t>321282********4025</t>
  </si>
  <si>
    <t>41</t>
  </si>
  <si>
    <t>2403021001430</t>
  </si>
  <si>
    <t>371327********2225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</si>
</sst>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2 2 3 2 2 2 2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view="pageBreakPreview" zoomScaleNormal="100" workbookViewId="0">
      <selection activeCell="I41" sqref="I41"/>
    </sheetView>
  </sheetViews>
  <sheetFormatPr defaultColWidth="9" defaultRowHeight="13.5"/>
  <cols>
    <col min="1" max="1" width="5.12389380530973" style="6" customWidth="1"/>
    <col min="2" max="2" width="15.6725663716814" style="6" customWidth="1"/>
    <col min="3" max="3" width="19.5221238938053" style="6" customWidth="1"/>
    <col min="4" max="4" width="14.7433628318584" style="6" customWidth="1"/>
    <col min="5" max="5" width="20.1238938053097" style="6" customWidth="1"/>
    <col min="6" max="6" width="9.69026548672566" style="7" customWidth="1"/>
    <col min="7" max="7" width="8.90265486725664" style="7" customWidth="1"/>
    <col min="8" max="8" width="8.6283185840708" style="8" customWidth="1"/>
    <col min="9" max="9" width="14.7433628318584" style="6" customWidth="1"/>
    <col min="10" max="16384" width="9" style="6"/>
  </cols>
  <sheetData>
    <row r="1" ht="88" customHeight="1" spans="1:9">
      <c r="A1" s="9" t="s">
        <v>0</v>
      </c>
      <c r="B1" s="9"/>
      <c r="C1" s="9"/>
      <c r="D1" s="9"/>
      <c r="E1" s="9"/>
      <c r="F1" s="9"/>
      <c r="G1" s="9"/>
      <c r="H1" s="10"/>
      <c r="I1" s="9"/>
    </row>
    <row r="2" s="1" customFormat="1" ht="55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3" t="s">
        <v>9</v>
      </c>
    </row>
    <row r="3" s="2" customFormat="1" ht="30" customHeight="1" spans="1:9">
      <c r="A3" s="14" t="s">
        <v>10</v>
      </c>
      <c r="B3" s="15" t="s">
        <v>11</v>
      </c>
      <c r="C3" s="15" t="s">
        <v>12</v>
      </c>
      <c r="D3" s="15" t="s">
        <v>13</v>
      </c>
      <c r="E3" s="15" t="s">
        <v>14</v>
      </c>
      <c r="F3" s="16">
        <v>63.4</v>
      </c>
      <c r="G3" s="16">
        <v>87.4</v>
      </c>
      <c r="H3" s="17">
        <f t="shared" ref="H3:H34" si="0">F3*0.4+G3*0.6</f>
        <v>77.8</v>
      </c>
      <c r="I3" s="34" t="s">
        <v>15</v>
      </c>
    </row>
    <row r="4" s="2" customFormat="1" ht="30" customHeight="1" spans="1:9">
      <c r="A4" s="14" t="s">
        <v>16</v>
      </c>
      <c r="B4" s="15"/>
      <c r="C4" s="15"/>
      <c r="D4" s="15" t="s">
        <v>17</v>
      </c>
      <c r="E4" s="15" t="s">
        <v>18</v>
      </c>
      <c r="F4" s="16">
        <v>66.1</v>
      </c>
      <c r="G4" s="16">
        <v>84.8</v>
      </c>
      <c r="H4" s="17">
        <f t="shared" si="0"/>
        <v>77.32</v>
      </c>
      <c r="I4" s="34"/>
    </row>
    <row r="5" s="2" customFormat="1" ht="30" customHeight="1" spans="1:9">
      <c r="A5" s="14" t="s">
        <v>19</v>
      </c>
      <c r="B5" s="15"/>
      <c r="C5" s="15"/>
      <c r="D5" s="15" t="s">
        <v>20</v>
      </c>
      <c r="E5" s="15" t="s">
        <v>21</v>
      </c>
      <c r="F5" s="16">
        <v>62.9</v>
      </c>
      <c r="G5" s="16">
        <v>85.2</v>
      </c>
      <c r="H5" s="17">
        <f t="shared" si="0"/>
        <v>76.28</v>
      </c>
      <c r="I5" s="34"/>
    </row>
    <row r="6" s="3" customFormat="1" ht="30" customHeight="1" spans="1:9">
      <c r="A6" s="14" t="s">
        <v>22</v>
      </c>
      <c r="B6" s="15"/>
      <c r="C6" s="15" t="s">
        <v>23</v>
      </c>
      <c r="D6" s="18" t="s">
        <v>24</v>
      </c>
      <c r="E6" s="18" t="s">
        <v>25</v>
      </c>
      <c r="F6" s="19">
        <v>68.4</v>
      </c>
      <c r="G6" s="16">
        <v>90.8</v>
      </c>
      <c r="H6" s="17">
        <f t="shared" si="0"/>
        <v>81.84</v>
      </c>
      <c r="I6" s="34" t="s">
        <v>15</v>
      </c>
    </row>
    <row r="7" s="2" customFormat="1" ht="30" customHeight="1" spans="1:9">
      <c r="A7" s="14" t="s">
        <v>26</v>
      </c>
      <c r="B7" s="15"/>
      <c r="C7" s="15"/>
      <c r="D7" s="18" t="s">
        <v>27</v>
      </c>
      <c r="E7" s="18" t="s">
        <v>28</v>
      </c>
      <c r="F7" s="16">
        <v>67.8</v>
      </c>
      <c r="G7" s="16">
        <v>86.8</v>
      </c>
      <c r="H7" s="17">
        <f t="shared" si="0"/>
        <v>79.2</v>
      </c>
      <c r="I7" s="34"/>
    </row>
    <row r="8" s="2" customFormat="1" ht="30" customHeight="1" spans="1:9">
      <c r="A8" s="14" t="s">
        <v>29</v>
      </c>
      <c r="B8" s="15"/>
      <c r="C8" s="15"/>
      <c r="D8" s="18" t="s">
        <v>30</v>
      </c>
      <c r="E8" s="18" t="s">
        <v>31</v>
      </c>
      <c r="F8" s="16">
        <v>64.6</v>
      </c>
      <c r="G8" s="16">
        <v>85.6</v>
      </c>
      <c r="H8" s="17">
        <f t="shared" si="0"/>
        <v>77.2</v>
      </c>
      <c r="I8" s="34"/>
    </row>
    <row r="9" s="2" customFormat="1" ht="30" customHeight="1" spans="1:9">
      <c r="A9" s="14" t="s">
        <v>32</v>
      </c>
      <c r="B9" s="15"/>
      <c r="C9" s="15" t="s">
        <v>33</v>
      </c>
      <c r="D9" s="18" t="s">
        <v>34</v>
      </c>
      <c r="E9" s="18" t="s">
        <v>35</v>
      </c>
      <c r="F9" s="16">
        <v>69.8</v>
      </c>
      <c r="G9" s="16">
        <v>87.2</v>
      </c>
      <c r="H9" s="17">
        <f t="shared" si="0"/>
        <v>80.24</v>
      </c>
      <c r="I9" s="34" t="s">
        <v>15</v>
      </c>
    </row>
    <row r="10" s="2" customFormat="1" ht="30" customHeight="1" spans="1:9">
      <c r="A10" s="14" t="s">
        <v>36</v>
      </c>
      <c r="B10" s="15"/>
      <c r="C10" s="15"/>
      <c r="D10" s="18" t="s">
        <v>37</v>
      </c>
      <c r="E10" s="18" t="s">
        <v>38</v>
      </c>
      <c r="F10" s="16">
        <v>64.5</v>
      </c>
      <c r="G10" s="16">
        <v>86.6</v>
      </c>
      <c r="H10" s="17">
        <f t="shared" si="0"/>
        <v>77.76</v>
      </c>
      <c r="I10" s="34"/>
    </row>
    <row r="11" s="2" customFormat="1" ht="30" customHeight="1" spans="1:9">
      <c r="A11" s="14" t="s">
        <v>39</v>
      </c>
      <c r="B11" s="15"/>
      <c r="C11" s="15"/>
      <c r="D11" s="18" t="s">
        <v>40</v>
      </c>
      <c r="E11" s="18" t="s">
        <v>41</v>
      </c>
      <c r="F11" s="16">
        <v>67.6</v>
      </c>
      <c r="G11" s="16">
        <v>82.8</v>
      </c>
      <c r="H11" s="17">
        <f t="shared" si="0"/>
        <v>76.72</v>
      </c>
      <c r="I11" s="34"/>
    </row>
    <row r="12" s="4" customFormat="1" ht="30" customHeight="1" spans="1:9">
      <c r="A12" s="14" t="s">
        <v>42</v>
      </c>
      <c r="B12" s="20"/>
      <c r="C12" s="20" t="s">
        <v>43</v>
      </c>
      <c r="D12" s="18" t="s">
        <v>44</v>
      </c>
      <c r="E12" s="18" t="s">
        <v>45</v>
      </c>
      <c r="F12" s="17">
        <v>68.1</v>
      </c>
      <c r="G12" s="16">
        <v>90.6</v>
      </c>
      <c r="H12" s="17">
        <f t="shared" si="0"/>
        <v>81.6</v>
      </c>
      <c r="I12" s="34" t="s">
        <v>15</v>
      </c>
    </row>
    <row r="13" s="4" customFormat="1" ht="30" customHeight="1" spans="1:9">
      <c r="A13" s="14" t="s">
        <v>46</v>
      </c>
      <c r="B13" s="20"/>
      <c r="C13" s="20"/>
      <c r="D13" s="18" t="s">
        <v>47</v>
      </c>
      <c r="E13" s="18" t="s">
        <v>48</v>
      </c>
      <c r="F13" s="17">
        <v>64.7</v>
      </c>
      <c r="G13" s="16">
        <v>87.4</v>
      </c>
      <c r="H13" s="17">
        <f t="shared" si="0"/>
        <v>78.32</v>
      </c>
      <c r="I13" s="35"/>
    </row>
    <row r="14" s="4" customFormat="1" ht="30" customHeight="1" spans="1:9">
      <c r="A14" s="14" t="s">
        <v>49</v>
      </c>
      <c r="B14" s="20"/>
      <c r="C14" s="20"/>
      <c r="D14" s="18" t="s">
        <v>50</v>
      </c>
      <c r="E14" s="18" t="s">
        <v>51</v>
      </c>
      <c r="F14" s="21">
        <v>63.5</v>
      </c>
      <c r="G14" s="22">
        <v>83.2</v>
      </c>
      <c r="H14" s="17">
        <f t="shared" si="0"/>
        <v>75.32</v>
      </c>
      <c r="I14" s="35"/>
    </row>
    <row r="15" s="5" customFormat="1" ht="30" customHeight="1" spans="1:9">
      <c r="A15" s="14" t="s">
        <v>52</v>
      </c>
      <c r="B15" s="23" t="s">
        <v>53</v>
      </c>
      <c r="C15" s="23" t="s">
        <v>54</v>
      </c>
      <c r="D15" s="18" t="s">
        <v>55</v>
      </c>
      <c r="E15" s="18" t="s">
        <v>56</v>
      </c>
      <c r="F15" s="24">
        <v>77.2</v>
      </c>
      <c r="G15" s="16">
        <v>87.6</v>
      </c>
      <c r="H15" s="17">
        <f t="shared" si="0"/>
        <v>83.44</v>
      </c>
      <c r="I15" s="34" t="s">
        <v>15</v>
      </c>
    </row>
    <row r="16" s="5" customFormat="1" ht="30" customHeight="1" spans="1:9">
      <c r="A16" s="14" t="s">
        <v>57</v>
      </c>
      <c r="B16" s="23"/>
      <c r="C16" s="23"/>
      <c r="D16" s="18" t="s">
        <v>58</v>
      </c>
      <c r="E16" s="18" t="s">
        <v>59</v>
      </c>
      <c r="F16" s="24">
        <v>66.2</v>
      </c>
      <c r="G16" s="16">
        <v>90</v>
      </c>
      <c r="H16" s="17">
        <f t="shared" si="0"/>
        <v>80.48</v>
      </c>
      <c r="I16" s="34" t="s">
        <v>15</v>
      </c>
    </row>
    <row r="17" s="5" customFormat="1" ht="30" customHeight="1" spans="1:9">
      <c r="A17" s="14" t="s">
        <v>60</v>
      </c>
      <c r="B17" s="23"/>
      <c r="C17" s="23"/>
      <c r="D17" s="18" t="s">
        <v>61</v>
      </c>
      <c r="E17" s="18" t="s">
        <v>62</v>
      </c>
      <c r="F17" s="24">
        <v>60.6</v>
      </c>
      <c r="G17" s="16">
        <v>83.2</v>
      </c>
      <c r="H17" s="17">
        <f t="shared" si="0"/>
        <v>74.16</v>
      </c>
      <c r="I17" s="36"/>
    </row>
    <row r="18" s="5" customFormat="1" ht="30" customHeight="1" spans="1:9">
      <c r="A18" s="14" t="s">
        <v>63</v>
      </c>
      <c r="B18" s="23"/>
      <c r="C18" s="23"/>
      <c r="D18" s="18" t="s">
        <v>64</v>
      </c>
      <c r="E18" s="18" t="s">
        <v>65</v>
      </c>
      <c r="F18" s="24">
        <v>55.3</v>
      </c>
      <c r="G18" s="16">
        <v>84.6</v>
      </c>
      <c r="H18" s="17">
        <f t="shared" si="0"/>
        <v>72.88</v>
      </c>
      <c r="I18" s="36"/>
    </row>
    <row r="19" s="5" customFormat="1" ht="30" customHeight="1" spans="1:9">
      <c r="A19" s="14" t="s">
        <v>66</v>
      </c>
      <c r="B19" s="23"/>
      <c r="C19" s="23"/>
      <c r="D19" s="18" t="s">
        <v>67</v>
      </c>
      <c r="E19" s="18" t="s">
        <v>68</v>
      </c>
      <c r="F19" s="24">
        <v>59.8</v>
      </c>
      <c r="G19" s="16">
        <v>79.6</v>
      </c>
      <c r="H19" s="17">
        <f t="shared" si="0"/>
        <v>71.68</v>
      </c>
      <c r="I19" s="36"/>
    </row>
    <row r="20" s="5" customFormat="1" ht="30" customHeight="1" spans="1:9">
      <c r="A20" s="14" t="s">
        <v>69</v>
      </c>
      <c r="B20" s="23"/>
      <c r="C20" s="23"/>
      <c r="D20" s="18" t="s">
        <v>70</v>
      </c>
      <c r="E20" s="18" t="s">
        <v>71</v>
      </c>
      <c r="F20" s="24">
        <v>57.8</v>
      </c>
      <c r="G20" s="16">
        <v>80</v>
      </c>
      <c r="H20" s="17">
        <f t="shared" si="0"/>
        <v>71.12</v>
      </c>
      <c r="I20" s="36"/>
    </row>
    <row r="21" s="5" customFormat="1" ht="30" customHeight="1" spans="1:9">
      <c r="A21" s="14" t="s">
        <v>72</v>
      </c>
      <c r="B21" s="23"/>
      <c r="C21" s="25" t="s">
        <v>73</v>
      </c>
      <c r="D21" s="18" t="s">
        <v>74</v>
      </c>
      <c r="E21" s="18" t="s">
        <v>75</v>
      </c>
      <c r="F21" s="24">
        <v>59.9</v>
      </c>
      <c r="G21" s="16">
        <v>89.6</v>
      </c>
      <c r="H21" s="17">
        <f t="shared" si="0"/>
        <v>77.72</v>
      </c>
      <c r="I21" s="34" t="s">
        <v>15</v>
      </c>
    </row>
    <row r="22" s="5" customFormat="1" ht="30" customHeight="1" spans="1:9">
      <c r="A22" s="14" t="s">
        <v>76</v>
      </c>
      <c r="B22" s="23"/>
      <c r="C22" s="25"/>
      <c r="D22" s="18" t="s">
        <v>77</v>
      </c>
      <c r="E22" s="18" t="s">
        <v>78</v>
      </c>
      <c r="F22" s="24">
        <v>60.8</v>
      </c>
      <c r="G22" s="16">
        <v>84.4</v>
      </c>
      <c r="H22" s="17">
        <f t="shared" si="0"/>
        <v>74.96</v>
      </c>
      <c r="I22" s="36"/>
    </row>
    <row r="23" s="5" customFormat="1" ht="30" customHeight="1" spans="1:9">
      <c r="A23" s="14" t="s">
        <v>79</v>
      </c>
      <c r="B23" s="23"/>
      <c r="C23" s="25"/>
      <c r="D23" s="18" t="s">
        <v>80</v>
      </c>
      <c r="E23" s="18" t="s">
        <v>81</v>
      </c>
      <c r="F23" s="24">
        <v>61</v>
      </c>
      <c r="G23" s="16">
        <v>82</v>
      </c>
      <c r="H23" s="17">
        <f t="shared" si="0"/>
        <v>73.6</v>
      </c>
      <c r="I23" s="36"/>
    </row>
    <row r="24" s="2" customFormat="1" ht="30" customHeight="1" spans="1:9">
      <c r="A24" s="14" t="s">
        <v>82</v>
      </c>
      <c r="B24" s="26" t="s">
        <v>83</v>
      </c>
      <c r="C24" s="26" t="s">
        <v>84</v>
      </c>
      <c r="D24" s="26" t="s">
        <v>85</v>
      </c>
      <c r="E24" s="26" t="s">
        <v>86</v>
      </c>
      <c r="F24" s="27">
        <v>70.8</v>
      </c>
      <c r="G24" s="16">
        <v>84</v>
      </c>
      <c r="H24" s="17">
        <f t="shared" si="0"/>
        <v>78.72</v>
      </c>
      <c r="I24" s="34" t="s">
        <v>15</v>
      </c>
    </row>
    <row r="25" s="2" customFormat="1" ht="30" customHeight="1" spans="1:9">
      <c r="A25" s="14" t="s">
        <v>87</v>
      </c>
      <c r="B25" s="26"/>
      <c r="C25" s="26"/>
      <c r="D25" s="26" t="s">
        <v>88</v>
      </c>
      <c r="E25" s="26" t="s">
        <v>89</v>
      </c>
      <c r="F25" s="27">
        <v>60.9</v>
      </c>
      <c r="G25" s="16">
        <v>84.4</v>
      </c>
      <c r="H25" s="17">
        <f t="shared" si="0"/>
        <v>75</v>
      </c>
      <c r="I25" s="34"/>
    </row>
    <row r="26" s="2" customFormat="1" ht="30" customHeight="1" spans="1:9">
      <c r="A26" s="14" t="s">
        <v>90</v>
      </c>
      <c r="B26" s="26"/>
      <c r="C26" s="26"/>
      <c r="D26" s="26" t="s">
        <v>91</v>
      </c>
      <c r="E26" s="26" t="s">
        <v>92</v>
      </c>
      <c r="F26" s="27">
        <v>61.6</v>
      </c>
      <c r="G26" s="16">
        <v>79.4</v>
      </c>
      <c r="H26" s="17">
        <f t="shared" si="0"/>
        <v>72.28</v>
      </c>
      <c r="I26" s="34"/>
    </row>
    <row r="27" s="4" customFormat="1" ht="30" customHeight="1" spans="1:9">
      <c r="A27" s="14" t="s">
        <v>93</v>
      </c>
      <c r="B27" s="28" t="s">
        <v>94</v>
      </c>
      <c r="C27" s="28" t="s">
        <v>95</v>
      </c>
      <c r="D27" s="20" t="s">
        <v>96</v>
      </c>
      <c r="E27" s="20" t="s">
        <v>97</v>
      </c>
      <c r="F27" s="17">
        <v>67</v>
      </c>
      <c r="G27" s="17">
        <v>87</v>
      </c>
      <c r="H27" s="17">
        <f t="shared" si="0"/>
        <v>79</v>
      </c>
      <c r="I27" s="34" t="s">
        <v>15</v>
      </c>
    </row>
    <row r="28" s="4" customFormat="1" ht="30" customHeight="1" spans="1:9">
      <c r="A28" s="14" t="s">
        <v>98</v>
      </c>
      <c r="B28" s="29"/>
      <c r="C28" s="29"/>
      <c r="D28" s="20" t="s">
        <v>99</v>
      </c>
      <c r="E28" s="20" t="s">
        <v>100</v>
      </c>
      <c r="F28" s="17">
        <v>61.6</v>
      </c>
      <c r="G28" s="17">
        <v>85.6</v>
      </c>
      <c r="H28" s="17">
        <f t="shared" si="0"/>
        <v>76</v>
      </c>
      <c r="I28" s="34" t="s">
        <v>15</v>
      </c>
    </row>
    <row r="29" s="4" customFormat="1" ht="30" customHeight="1" spans="1:9">
      <c r="A29" s="14" t="s">
        <v>101</v>
      </c>
      <c r="B29" s="29"/>
      <c r="C29" s="29"/>
      <c r="D29" s="20" t="s">
        <v>102</v>
      </c>
      <c r="E29" s="20" t="s">
        <v>103</v>
      </c>
      <c r="F29" s="17">
        <v>67.8</v>
      </c>
      <c r="G29" s="17">
        <v>81.4</v>
      </c>
      <c r="H29" s="17">
        <f t="shared" si="0"/>
        <v>75.96</v>
      </c>
      <c r="I29" s="35"/>
    </row>
    <row r="30" s="4" customFormat="1" ht="30" customHeight="1" spans="1:9">
      <c r="A30" s="14" t="s">
        <v>104</v>
      </c>
      <c r="B30" s="29"/>
      <c r="C30" s="29"/>
      <c r="D30" s="20" t="s">
        <v>105</v>
      </c>
      <c r="E30" s="20" t="s">
        <v>106</v>
      </c>
      <c r="F30" s="17">
        <v>63.2</v>
      </c>
      <c r="G30" s="17">
        <v>83.4</v>
      </c>
      <c r="H30" s="17">
        <f t="shared" si="0"/>
        <v>75.32</v>
      </c>
      <c r="I30" s="35"/>
    </row>
    <row r="31" s="4" customFormat="1" ht="30" customHeight="1" spans="1:9">
      <c r="A31" s="14" t="s">
        <v>107</v>
      </c>
      <c r="B31" s="29"/>
      <c r="C31" s="29"/>
      <c r="D31" s="20" t="s">
        <v>108</v>
      </c>
      <c r="E31" s="20" t="s">
        <v>109</v>
      </c>
      <c r="F31" s="17">
        <v>63.1</v>
      </c>
      <c r="G31" s="17">
        <v>82.2</v>
      </c>
      <c r="H31" s="17">
        <f t="shared" si="0"/>
        <v>74.56</v>
      </c>
      <c r="I31" s="35"/>
    </row>
    <row r="32" s="4" customFormat="1" ht="30" customHeight="1" spans="1:9">
      <c r="A32" s="14" t="s">
        <v>110</v>
      </c>
      <c r="B32" s="29"/>
      <c r="C32" s="29"/>
      <c r="D32" s="20" t="s">
        <v>111</v>
      </c>
      <c r="E32" s="20" t="s">
        <v>112</v>
      </c>
      <c r="F32" s="17">
        <v>63</v>
      </c>
      <c r="G32" s="17">
        <v>76.6</v>
      </c>
      <c r="H32" s="17">
        <f t="shared" si="0"/>
        <v>71.16</v>
      </c>
      <c r="I32" s="35"/>
    </row>
    <row r="33" s="4" customFormat="1" ht="30" customHeight="1" spans="1:9">
      <c r="A33" s="14" t="s">
        <v>113</v>
      </c>
      <c r="B33" s="29"/>
      <c r="C33" s="28" t="s">
        <v>114</v>
      </c>
      <c r="D33" s="20" t="s">
        <v>115</v>
      </c>
      <c r="E33" s="20" t="s">
        <v>116</v>
      </c>
      <c r="F33" s="17">
        <v>69.9</v>
      </c>
      <c r="G33" s="17">
        <v>87.6</v>
      </c>
      <c r="H33" s="17">
        <f t="shared" si="0"/>
        <v>80.52</v>
      </c>
      <c r="I33" s="34" t="s">
        <v>15</v>
      </c>
    </row>
    <row r="34" s="4" customFormat="1" ht="30" customHeight="1" spans="1:9">
      <c r="A34" s="14" t="s">
        <v>117</v>
      </c>
      <c r="B34" s="29"/>
      <c r="C34" s="29"/>
      <c r="D34" s="20" t="s">
        <v>118</v>
      </c>
      <c r="E34" s="20" t="s">
        <v>119</v>
      </c>
      <c r="F34" s="17">
        <v>71.5</v>
      </c>
      <c r="G34" s="17">
        <v>85</v>
      </c>
      <c r="H34" s="17">
        <f t="shared" si="0"/>
        <v>79.6</v>
      </c>
      <c r="I34" s="35"/>
    </row>
    <row r="35" s="4" customFormat="1" ht="30" customHeight="1" spans="1:9">
      <c r="A35" s="14" t="s">
        <v>120</v>
      </c>
      <c r="B35" s="30"/>
      <c r="C35" s="30"/>
      <c r="D35" s="20" t="s">
        <v>121</v>
      </c>
      <c r="E35" s="20" t="s">
        <v>122</v>
      </c>
      <c r="F35" s="17">
        <v>66.9</v>
      </c>
      <c r="G35" s="17">
        <v>81.2</v>
      </c>
      <c r="H35" s="17">
        <f t="shared" ref="H34:H43" si="1">F35*0.4+G35*0.6</f>
        <v>75.48</v>
      </c>
      <c r="I35" s="35"/>
    </row>
    <row r="36" s="2" customFormat="1" ht="30" customHeight="1" spans="1:9">
      <c r="A36" s="14" t="s">
        <v>123</v>
      </c>
      <c r="B36" s="31" t="s">
        <v>124</v>
      </c>
      <c r="C36" s="31" t="s">
        <v>125</v>
      </c>
      <c r="D36" s="15" t="s">
        <v>126</v>
      </c>
      <c r="E36" s="15" t="s">
        <v>127</v>
      </c>
      <c r="F36" s="27">
        <v>60.8</v>
      </c>
      <c r="G36" s="16">
        <v>84.6</v>
      </c>
      <c r="H36" s="17">
        <f t="shared" si="1"/>
        <v>75.08</v>
      </c>
      <c r="I36" s="34" t="s">
        <v>15</v>
      </c>
    </row>
    <row r="37" s="2" customFormat="1" ht="30" customHeight="1" spans="1:9">
      <c r="A37" s="14" t="s">
        <v>128</v>
      </c>
      <c r="B37" s="32"/>
      <c r="C37" s="32"/>
      <c r="D37" s="15" t="s">
        <v>129</v>
      </c>
      <c r="E37" s="15" t="s">
        <v>130</v>
      </c>
      <c r="F37" s="27">
        <v>55.6</v>
      </c>
      <c r="G37" s="16">
        <v>79.2</v>
      </c>
      <c r="H37" s="17">
        <f t="shared" si="1"/>
        <v>69.76</v>
      </c>
      <c r="I37" s="34"/>
    </row>
    <row r="38" s="2" customFormat="1" ht="30" customHeight="1" spans="1:9">
      <c r="A38" s="14" t="s">
        <v>131</v>
      </c>
      <c r="B38" s="31" t="s">
        <v>132</v>
      </c>
      <c r="C38" s="31" t="s">
        <v>133</v>
      </c>
      <c r="D38" s="15" t="s">
        <v>134</v>
      </c>
      <c r="E38" s="15" t="s">
        <v>135</v>
      </c>
      <c r="F38" s="16">
        <v>78.2</v>
      </c>
      <c r="G38" s="16">
        <v>88.8</v>
      </c>
      <c r="H38" s="17">
        <f t="shared" si="1"/>
        <v>84.56</v>
      </c>
      <c r="I38" s="34" t="s">
        <v>15</v>
      </c>
    </row>
    <row r="39" s="2" customFormat="1" ht="30" customHeight="1" spans="1:9">
      <c r="A39" s="14" t="s">
        <v>136</v>
      </c>
      <c r="B39" s="33"/>
      <c r="C39" s="33"/>
      <c r="D39" s="15" t="s">
        <v>137</v>
      </c>
      <c r="E39" s="15" t="s">
        <v>138</v>
      </c>
      <c r="F39" s="16">
        <v>66</v>
      </c>
      <c r="G39" s="16">
        <v>84</v>
      </c>
      <c r="H39" s="17">
        <f t="shared" si="1"/>
        <v>76.8</v>
      </c>
      <c r="I39" s="34"/>
    </row>
    <row r="40" s="2" customFormat="1" ht="30" customHeight="1" spans="1:9">
      <c r="A40" s="14" t="s">
        <v>139</v>
      </c>
      <c r="B40" s="33"/>
      <c r="C40" s="32"/>
      <c r="D40" s="15" t="s">
        <v>140</v>
      </c>
      <c r="E40" s="15" t="s">
        <v>141</v>
      </c>
      <c r="F40" s="16">
        <v>59.5</v>
      </c>
      <c r="G40" s="16">
        <v>82.6</v>
      </c>
      <c r="H40" s="17">
        <f t="shared" si="1"/>
        <v>73.36</v>
      </c>
      <c r="I40" s="34"/>
    </row>
    <row r="41" s="2" customFormat="1" ht="30" customHeight="1" spans="1:9">
      <c r="A41" s="14" t="s">
        <v>142</v>
      </c>
      <c r="B41" s="33"/>
      <c r="C41" s="31" t="s">
        <v>143</v>
      </c>
      <c r="D41" s="15" t="s">
        <v>144</v>
      </c>
      <c r="E41" s="15" t="s">
        <v>145</v>
      </c>
      <c r="F41" s="16">
        <v>68.3</v>
      </c>
      <c r="G41" s="16">
        <v>86.4</v>
      </c>
      <c r="H41" s="17">
        <f t="shared" si="1"/>
        <v>79.16</v>
      </c>
      <c r="I41" s="34" t="s">
        <v>15</v>
      </c>
    </row>
    <row r="42" s="3" customFormat="1" ht="30" customHeight="1" spans="1:9">
      <c r="A42" s="14" t="s">
        <v>146</v>
      </c>
      <c r="B42" s="33"/>
      <c r="C42" s="33"/>
      <c r="D42" s="15" t="s">
        <v>147</v>
      </c>
      <c r="E42" s="15" t="s">
        <v>148</v>
      </c>
      <c r="F42" s="19">
        <v>64.7</v>
      </c>
      <c r="G42" s="19">
        <v>88.2</v>
      </c>
      <c r="H42" s="17">
        <f t="shared" si="1"/>
        <v>78.8</v>
      </c>
      <c r="I42" s="37"/>
    </row>
    <row r="43" s="2" customFormat="1" ht="30" customHeight="1" spans="1:9">
      <c r="A43" s="14" t="s">
        <v>149</v>
      </c>
      <c r="B43" s="32"/>
      <c r="C43" s="32"/>
      <c r="D43" s="15" t="s">
        <v>150</v>
      </c>
      <c r="E43" s="15" t="s">
        <v>151</v>
      </c>
      <c r="F43" s="16">
        <v>61.7</v>
      </c>
      <c r="G43" s="16">
        <v>84.4</v>
      </c>
      <c r="H43" s="17">
        <f t="shared" si="1"/>
        <v>75.32</v>
      </c>
      <c r="I43" s="34"/>
    </row>
  </sheetData>
  <autoFilter ref="A2:E43">
    <extLst/>
  </autoFilter>
  <mergeCells count="19">
    <mergeCell ref="A1:I1"/>
    <mergeCell ref="B3:B14"/>
    <mergeCell ref="B15:B23"/>
    <mergeCell ref="B24:B26"/>
    <mergeCell ref="B27:B35"/>
    <mergeCell ref="B36:B37"/>
    <mergeCell ref="B38:B43"/>
    <mergeCell ref="C3:C5"/>
    <mergeCell ref="C6:C8"/>
    <mergeCell ref="C9:C11"/>
    <mergeCell ref="C12:C14"/>
    <mergeCell ref="C15:C20"/>
    <mergeCell ref="C21:C23"/>
    <mergeCell ref="C24:C26"/>
    <mergeCell ref="C27:C32"/>
    <mergeCell ref="C33:C35"/>
    <mergeCell ref="C36:C37"/>
    <mergeCell ref="C38:C40"/>
    <mergeCell ref="C41:C43"/>
  </mergeCells>
  <printOptions horizontalCentered="1"/>
  <pageMargins left="0.75" right="0.75" top="1" bottom="1" header="0.5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</cp:lastModifiedBy>
  <dcterms:created xsi:type="dcterms:W3CDTF">2020-08-07T02:48:00Z</dcterms:created>
  <cp:lastPrinted>2022-07-21T09:49:00Z</cp:lastPrinted>
  <dcterms:modified xsi:type="dcterms:W3CDTF">2024-06-08T11:14:10Z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55D0777D859A45C896292955F3297A57_13</vt:lpwstr>
  </property>
</Properties>
</file>