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<sst xmlns="http://schemas.openxmlformats.org/spreadsheetml/2006/main" count="59" uniqueCount="39">
  <si>
    <t>附件1</t>
  </si>
  <si>
    <t>贵阳市城市更新事务中心2024年事业单位公开招聘工作人员专业测试成绩及进入面试环节人员名单</t>
  </si>
  <si>
    <t>序号</t>
  </si>
  <si>
    <t>姓名</t>
  </si>
  <si>
    <t>准考证号</t>
  </si>
  <si>
    <t>单位</t>
  </si>
  <si>
    <t>报考岗位及代码</t>
  </si>
  <si>
    <t>笔试成绩</t>
  </si>
  <si>
    <t>笔试成绩（百分制）</t>
  </si>
  <si>
    <t>笔试成绩30%</t>
  </si>
  <si>
    <t>专业测试成绩</t>
  </si>
  <si>
    <t>专业测试成绩40%</t>
  </si>
  <si>
    <t>笔试、专业测试成绩</t>
  </si>
  <si>
    <t>笔试、专业测试排名</t>
  </si>
  <si>
    <t>是否进入
面试</t>
  </si>
  <si>
    <t>备注</t>
  </si>
  <si>
    <t>郭应平</t>
  </si>
  <si>
    <t>1152014904230</t>
  </si>
  <si>
    <r>
      <rPr>
        <sz val="10"/>
        <rFont val="宋体"/>
        <charset val="0"/>
      </rPr>
      <t>贵阳市城市更新事务中心</t>
    </r>
    <r>
      <rPr>
        <sz val="10"/>
        <rFont val="Arial"/>
        <charset val="0"/>
      </rPr>
      <t>201010085</t>
    </r>
  </si>
  <si>
    <r>
      <rPr>
        <sz val="10"/>
        <rFont val="Arial"/>
        <charset val="134"/>
      </rPr>
      <t>20101008501</t>
    </r>
    <r>
      <rPr>
        <sz val="10"/>
        <rFont val="宋体"/>
        <charset val="134"/>
      </rPr>
      <t>专业技术岗位</t>
    </r>
  </si>
  <si>
    <t>是</t>
  </si>
  <si>
    <t>王莺榕</t>
  </si>
  <si>
    <t>1152014901011</t>
  </si>
  <si>
    <t>牟鹏程</t>
  </si>
  <si>
    <t>1152014902002</t>
  </si>
  <si>
    <t>陶甚男</t>
  </si>
  <si>
    <t>1152014906808</t>
  </si>
  <si>
    <t>高正菊</t>
  </si>
  <si>
    <t>1152014901203</t>
  </si>
  <si>
    <t>谢领</t>
  </si>
  <si>
    <t>1152014900815</t>
  </si>
  <si>
    <t>文俊</t>
  </si>
  <si>
    <t>1152014905908</t>
  </si>
  <si>
    <t>陈鑫云</t>
  </si>
  <si>
    <t>1152014902624</t>
  </si>
  <si>
    <t>韦琳莉</t>
  </si>
  <si>
    <t>1152014906205</t>
  </si>
  <si>
    <t>商明利</t>
  </si>
  <si>
    <t>1152014903610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</si>
</sst>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theme="1"/>
      <name val="宋体"/>
      <charset val="134"/>
      <scheme val="minor"/>
    </font>
    <font>
      <sz val="10"/>
      <color theme="1"/>
      <name val="宋体"/>
      <charset val="134"/>
      <scheme val="minor"/>
    </font>
    <font>
      <b/>
      <sz val="11"/>
      <color theme="1"/>
      <name val="宋体"/>
      <charset val="134"/>
      <scheme val="minor"/>
    </font>
    <font>
      <sz val="14"/>
      <color theme="1"/>
      <name val="黑体"/>
      <charset val="134"/>
    </font>
    <font>
      <sz val="16"/>
      <color theme="1"/>
      <name val="方正小标宋简体"/>
      <charset val="134"/>
    </font>
    <font>
      <b/>
      <sz val="10"/>
      <name val="宋体"/>
      <charset val="134"/>
      <scheme val="minor"/>
    </font>
    <font>
      <b/>
      <sz val="10"/>
      <name val="宋体"/>
      <charset val="134"/>
    </font>
    <font>
      <b/>
      <sz val="10"/>
      <color theme="1"/>
      <name val="宋体"/>
      <charset val="134"/>
    </font>
    <font>
      <sz val="11"/>
      <name val="宋体"/>
      <charset val="134"/>
      <scheme val="minor"/>
    </font>
    <font>
      <sz val="10"/>
      <name val="宋体"/>
      <charset val="134"/>
    </font>
    <font>
      <sz val="10"/>
      <name val="Arial"/>
      <charset val="134"/>
    </font>
    <font>
      <sz val="10"/>
      <name val="宋体"/>
      <charset val="0"/>
    </font>
    <font>
      <b/>
      <sz val="10"/>
      <color theme="1"/>
      <name val="宋体"/>
      <charset val="134"/>
      <scheme val="minor"/>
    </font>
    <font>
      <sz val="10"/>
      <color theme="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33" fillId="0" borderId="0">
      <alignment vertical="center"/>
    </xf>
  </cellStyleXfs>
  <cellXfs count="2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50" applyFont="1" applyFill="1" applyBorder="1" applyAlignment="1">
      <alignment horizontal="center" vertical="center" wrapText="1"/>
    </xf>
    <xf numFmtId="0" fontId="10" fillId="0" borderId="3" xfId="5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176" fontId="0" fillId="0" borderId="3"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7" fontId="13" fillId="0" borderId="3" xfId="49" applyNumberFormat="1" applyFont="1" applyFill="1" applyBorder="1" applyAlignment="1">
      <alignment horizontal="center" vertical="center" wrapText="1"/>
    </xf>
    <xf numFmtId="176" fontId="0" fillId="0" borderId="3" xfId="0" applyNumberFormat="1" applyFill="1" applyBorder="1" applyAlignment="1">
      <alignment horizontal="center" vertical="center" wrapText="1"/>
    </xf>
    <xf numFmtId="0" fontId="10" fillId="0" borderId="3"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tabSelected="1" zoomScale="120" zoomScaleNormal="120" workbookViewId="0">
      <selection activeCell="O1" sqref="O$1:Q$1048576"/>
    </sheetView>
  </sheetViews>
  <sheetFormatPr defaultColWidth="9" defaultRowHeight="13.5"/>
  <cols>
    <col min="1" max="1" width="4.5" style="3" customWidth="1"/>
    <col min="2" max="2" width="7.23333333333333" style="3" customWidth="1"/>
    <col min="3" max="3" width="14.5" style="3" customWidth="1"/>
    <col min="4" max="4" width="15.2083333333333" style="3" customWidth="1"/>
    <col min="5" max="5" width="16.25" style="3" customWidth="1"/>
    <col min="6" max="6" width="8.35" style="3" customWidth="1"/>
    <col min="7" max="7" width="10.25" style="4" customWidth="1"/>
    <col min="8" max="8" width="8.75833333333333" style="5" customWidth="1"/>
    <col min="9" max="9" width="9" style="4"/>
    <col min="10" max="10" width="9" style="5"/>
    <col min="11" max="11" width="9" style="4"/>
    <col min="12" max="12" width="9.625" style="4" customWidth="1"/>
    <col min="13" max="13" width="7.75" style="4" customWidth="1"/>
    <col min="14" max="14" width="14.25" style="3" customWidth="1"/>
    <col min="15" max="16384" width="9" style="1"/>
  </cols>
  <sheetData>
    <row r="1" ht="18.75" spans="1:1">
      <c r="A1" s="6" t="s">
        <v>0</v>
      </c>
    </row>
    <row r="2" ht="21" spans="1:14">
      <c r="A2" s="7" t="s">
        <v>1</v>
      </c>
      <c r="B2" s="7"/>
      <c r="C2" s="7"/>
      <c r="D2" s="7"/>
      <c r="E2" s="7"/>
      <c r="F2" s="7"/>
      <c r="G2" s="7"/>
      <c r="H2" s="7"/>
      <c r="I2" s="7"/>
      <c r="J2" s="7"/>
      <c r="K2" s="7"/>
      <c r="L2" s="7"/>
      <c r="M2" s="7"/>
      <c r="N2" s="7"/>
    </row>
    <row r="3" s="1" customFormat="1" ht="45" customHeight="1" spans="1:14">
      <c r="A3" s="8" t="s">
        <v>2</v>
      </c>
      <c r="B3" s="9" t="s">
        <v>3</v>
      </c>
      <c r="C3" s="9" t="s">
        <v>4</v>
      </c>
      <c r="D3" s="9" t="s">
        <v>5</v>
      </c>
      <c r="E3" s="9" t="s">
        <v>6</v>
      </c>
      <c r="F3" s="9" t="s">
        <v>7</v>
      </c>
      <c r="G3" s="10" t="s">
        <v>8</v>
      </c>
      <c r="H3" s="10" t="s">
        <v>9</v>
      </c>
      <c r="I3" s="10" t="s">
        <v>10</v>
      </c>
      <c r="J3" s="10" t="s">
        <v>11</v>
      </c>
      <c r="K3" s="10" t="s">
        <v>12</v>
      </c>
      <c r="L3" s="10" t="s">
        <v>13</v>
      </c>
      <c r="M3" s="18" t="s">
        <v>14</v>
      </c>
      <c r="N3" s="18" t="s">
        <v>15</v>
      </c>
    </row>
    <row r="4" s="1" customFormat="1" ht="37.15" customHeight="1" spans="1:14">
      <c r="A4" s="11">
        <v>1</v>
      </c>
      <c r="B4" s="12" t="s">
        <v>16</v>
      </c>
      <c r="C4" s="13" t="s">
        <v>17</v>
      </c>
      <c r="D4" s="14" t="s">
        <v>18</v>
      </c>
      <c r="E4" s="15" t="s">
        <v>19</v>
      </c>
      <c r="F4" s="13">
        <v>199</v>
      </c>
      <c r="G4" s="16">
        <v>66.33</v>
      </c>
      <c r="H4" s="17">
        <f>G4*0.3</f>
        <v>19.899</v>
      </c>
      <c r="I4" s="19">
        <v>88</v>
      </c>
      <c r="J4" s="17">
        <f t="shared" ref="J4:J13" si="0">I4*0.4</f>
        <v>35.2</v>
      </c>
      <c r="K4" s="20">
        <v>55.099</v>
      </c>
      <c r="L4" s="16">
        <v>1</v>
      </c>
      <c r="M4" s="16" t="s">
        <v>20</v>
      </c>
      <c r="N4" s="16"/>
    </row>
    <row r="5" s="2" customFormat="1" ht="37.15" customHeight="1" spans="1:14">
      <c r="A5" s="11">
        <v>2</v>
      </c>
      <c r="B5" s="12" t="s">
        <v>21</v>
      </c>
      <c r="C5" s="13" t="s">
        <v>22</v>
      </c>
      <c r="D5" s="14" t="s">
        <v>18</v>
      </c>
      <c r="E5" s="15" t="s">
        <v>19</v>
      </c>
      <c r="F5" s="13">
        <v>191.5</v>
      </c>
      <c r="G5" s="16">
        <v>63.83</v>
      </c>
      <c r="H5" s="17">
        <f t="shared" ref="H4:H13" si="1">G5*0.3</f>
        <v>19.149</v>
      </c>
      <c r="I5" s="19">
        <v>73</v>
      </c>
      <c r="J5" s="17">
        <f t="shared" si="0"/>
        <v>29.2</v>
      </c>
      <c r="K5" s="20">
        <v>48.349</v>
      </c>
      <c r="L5" s="16">
        <v>2</v>
      </c>
      <c r="M5" s="16" t="s">
        <v>20</v>
      </c>
      <c r="N5" s="16"/>
    </row>
    <row r="6" s="1" customFormat="1" ht="37.15" customHeight="1" spans="1:14">
      <c r="A6" s="11">
        <v>3</v>
      </c>
      <c r="B6" s="12" t="s">
        <v>23</v>
      </c>
      <c r="C6" s="13" t="s">
        <v>24</v>
      </c>
      <c r="D6" s="14" t="s">
        <v>18</v>
      </c>
      <c r="E6" s="15" t="s">
        <v>19</v>
      </c>
      <c r="F6" s="13">
        <v>182.5</v>
      </c>
      <c r="G6" s="16">
        <v>60.83</v>
      </c>
      <c r="H6" s="17">
        <f>G6*0.3</f>
        <v>18.249</v>
      </c>
      <c r="I6" s="19">
        <v>75</v>
      </c>
      <c r="J6" s="17">
        <f t="shared" si="0"/>
        <v>30</v>
      </c>
      <c r="K6" s="20">
        <v>48.249</v>
      </c>
      <c r="L6" s="16">
        <v>3</v>
      </c>
      <c r="M6" s="16" t="s">
        <v>20</v>
      </c>
      <c r="N6" s="16"/>
    </row>
    <row r="7" s="1" customFormat="1" ht="37.15" customHeight="1" spans="1:14">
      <c r="A7" s="11">
        <v>4</v>
      </c>
      <c r="B7" s="12" t="s">
        <v>25</v>
      </c>
      <c r="C7" s="21" t="s">
        <v>26</v>
      </c>
      <c r="D7" s="14" t="s">
        <v>18</v>
      </c>
      <c r="E7" s="15" t="s">
        <v>19</v>
      </c>
      <c r="F7" s="13">
        <v>177</v>
      </c>
      <c r="G7" s="16">
        <v>59</v>
      </c>
      <c r="H7" s="17">
        <f t="shared" si="1"/>
        <v>17.7</v>
      </c>
      <c r="I7" s="19">
        <v>71</v>
      </c>
      <c r="J7" s="17">
        <f t="shared" si="0"/>
        <v>28.4</v>
      </c>
      <c r="K7" s="20">
        <v>46.1</v>
      </c>
      <c r="L7" s="16">
        <v>4</v>
      </c>
      <c r="M7" s="16"/>
      <c r="N7" s="16"/>
    </row>
    <row r="8" s="1" customFormat="1" ht="37.15" customHeight="1" spans="1:14">
      <c r="A8" s="11">
        <v>5</v>
      </c>
      <c r="B8" s="12" t="s">
        <v>27</v>
      </c>
      <c r="C8" s="13" t="s">
        <v>28</v>
      </c>
      <c r="D8" s="14" t="s">
        <v>18</v>
      </c>
      <c r="E8" s="15" t="s">
        <v>19</v>
      </c>
      <c r="F8" s="13">
        <v>183</v>
      </c>
      <c r="G8" s="16">
        <v>61</v>
      </c>
      <c r="H8" s="17">
        <f t="shared" si="1"/>
        <v>18.3</v>
      </c>
      <c r="I8" s="19">
        <v>68</v>
      </c>
      <c r="J8" s="17">
        <f t="shared" si="0"/>
        <v>27.2</v>
      </c>
      <c r="K8" s="20">
        <v>45.5</v>
      </c>
      <c r="L8" s="16">
        <v>5</v>
      </c>
      <c r="M8" s="16"/>
      <c r="N8" s="16"/>
    </row>
    <row r="9" s="1" customFormat="1" ht="37.15" customHeight="1" spans="1:14">
      <c r="A9" s="11">
        <v>6</v>
      </c>
      <c r="B9" s="12" t="s">
        <v>29</v>
      </c>
      <c r="C9" s="13" t="s">
        <v>30</v>
      </c>
      <c r="D9" s="14" t="s">
        <v>18</v>
      </c>
      <c r="E9" s="15" t="s">
        <v>19</v>
      </c>
      <c r="F9" s="13">
        <v>189</v>
      </c>
      <c r="G9" s="16">
        <v>63</v>
      </c>
      <c r="H9" s="17">
        <f t="shared" si="1"/>
        <v>18.9</v>
      </c>
      <c r="I9" s="19">
        <v>65</v>
      </c>
      <c r="J9" s="17">
        <f t="shared" si="0"/>
        <v>26</v>
      </c>
      <c r="K9" s="20">
        <v>44.9</v>
      </c>
      <c r="L9" s="16">
        <v>6</v>
      </c>
      <c r="M9" s="16"/>
      <c r="N9" s="16"/>
    </row>
    <row r="10" s="1" customFormat="1" ht="37.15" customHeight="1" spans="1:14">
      <c r="A10" s="11">
        <v>7</v>
      </c>
      <c r="B10" s="12" t="s">
        <v>31</v>
      </c>
      <c r="C10" s="13" t="s">
        <v>32</v>
      </c>
      <c r="D10" s="14" t="s">
        <v>18</v>
      </c>
      <c r="E10" s="15" t="s">
        <v>19</v>
      </c>
      <c r="F10" s="13">
        <v>186</v>
      </c>
      <c r="G10" s="16">
        <v>62</v>
      </c>
      <c r="H10" s="17">
        <f t="shared" si="1"/>
        <v>18.6</v>
      </c>
      <c r="I10" s="19">
        <v>65</v>
      </c>
      <c r="J10" s="17">
        <f t="shared" si="0"/>
        <v>26</v>
      </c>
      <c r="K10" s="20">
        <v>44.6</v>
      </c>
      <c r="L10" s="16">
        <v>7</v>
      </c>
      <c r="M10" s="16"/>
      <c r="N10" s="16"/>
    </row>
    <row r="11" s="1" customFormat="1" ht="37.15" customHeight="1" spans="1:14">
      <c r="A11" s="11">
        <v>8</v>
      </c>
      <c r="B11" s="12" t="s">
        <v>33</v>
      </c>
      <c r="C11" s="13" t="s">
        <v>34</v>
      </c>
      <c r="D11" s="14" t="s">
        <v>18</v>
      </c>
      <c r="E11" s="15" t="s">
        <v>19</v>
      </c>
      <c r="F11" s="13">
        <v>182</v>
      </c>
      <c r="G11" s="16">
        <v>60.67</v>
      </c>
      <c r="H11" s="17">
        <f t="shared" si="1"/>
        <v>18.201</v>
      </c>
      <c r="I11" s="19">
        <v>62</v>
      </c>
      <c r="J11" s="17">
        <f t="shared" si="0"/>
        <v>24.8</v>
      </c>
      <c r="K11" s="20">
        <v>43.001</v>
      </c>
      <c r="L11" s="16">
        <v>8</v>
      </c>
      <c r="M11" s="16"/>
      <c r="N11" s="16"/>
    </row>
    <row r="12" s="1" customFormat="1" ht="42" customHeight="1" spans="1:14">
      <c r="A12" s="11">
        <v>9</v>
      </c>
      <c r="B12" s="12" t="s">
        <v>35</v>
      </c>
      <c r="C12" s="13" t="s">
        <v>36</v>
      </c>
      <c r="D12" s="14" t="s">
        <v>18</v>
      </c>
      <c r="E12" s="15" t="s">
        <v>19</v>
      </c>
      <c r="F12" s="13">
        <v>183</v>
      </c>
      <c r="G12" s="16">
        <v>61</v>
      </c>
      <c r="H12" s="17">
        <f t="shared" si="1"/>
        <v>18.3</v>
      </c>
      <c r="I12" s="19">
        <v>61</v>
      </c>
      <c r="J12" s="17">
        <f t="shared" si="0"/>
        <v>24.4</v>
      </c>
      <c r="K12" s="20">
        <v>42.7</v>
      </c>
      <c r="L12" s="16">
        <v>9</v>
      </c>
      <c r="M12" s="16"/>
      <c r="N12" s="16"/>
    </row>
    <row r="13" s="1" customFormat="1" ht="37.15" customHeight="1" spans="1:14">
      <c r="A13" s="11">
        <v>10</v>
      </c>
      <c r="B13" s="12" t="s">
        <v>37</v>
      </c>
      <c r="C13" s="13" t="s">
        <v>38</v>
      </c>
      <c r="D13" s="14" t="s">
        <v>18</v>
      </c>
      <c r="E13" s="15" t="s">
        <v>19</v>
      </c>
      <c r="F13" s="13">
        <v>187.5</v>
      </c>
      <c r="G13" s="16">
        <v>62.5</v>
      </c>
      <c r="H13" s="17">
        <f t="shared" si="1"/>
        <v>18.75</v>
      </c>
      <c r="I13" s="19">
        <v>54</v>
      </c>
      <c r="J13" s="17">
        <f t="shared" si="0"/>
        <v>21.6</v>
      </c>
      <c r="K13" s="20">
        <v>40.35</v>
      </c>
      <c r="L13" s="16">
        <v>10</v>
      </c>
      <c r="M13" s="16"/>
      <c r="N13" s="16"/>
    </row>
  </sheetData>
  <mergeCells count="1">
    <mergeCell ref="A2:N2"/>
  </mergeCells>
  <pageMargins left="0.75" right="0.75" top="1" bottom="1" header="0.5" footer="0.5"/>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家柯</cp:lastModifiedBy>
  <dcterms:created xsi:type="dcterms:W3CDTF">2024-06-03T19:25:00Z</dcterms:created>
  <dcterms:modified xsi:type="dcterms:W3CDTF">2024-06-11T09:23:09Z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3A4D96AFDED42ECB8F375D66FEE000F5</vt:lpwstr>
  </property>
  <property fmtid="{D5CDD505-2E9C-101B-9397-08002B2CF9AE}" pid="3" name="KSOProductBuildVer">
    <vt:lpwstr>2052-12.1.0.16929</vt:lpwstr>
  </property>
</Properties>
</file>