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考生成绩统计表2024" sheetId="2" r:id="rId1"/>
  </sheets>
  <calcPr calcId="144525"/>
</workbook>
</file>

<file path=xl/sharedStrings.xml><?xml version="1.0" encoding="utf-8"?>
<sst xmlns="http://schemas.openxmlformats.org/spreadsheetml/2006/main" count="211" uniqueCount="169">
  <si>
    <t>武汉科技大学附属天佑医院2024年湖北省直事业单位公开招聘考生成绩统计表</t>
  </si>
  <si>
    <t>序号</t>
  </si>
  <si>
    <t>招聘岗位</t>
  </si>
  <si>
    <t>招聘岗位代码</t>
  </si>
  <si>
    <t>招聘人数</t>
  </si>
  <si>
    <t>姓名</t>
  </si>
  <si>
    <t>准考证</t>
  </si>
  <si>
    <t>笔试成绩
（40%）</t>
  </si>
  <si>
    <t>面试成绩（60%）</t>
  </si>
  <si>
    <t>总成绩
（100分）</t>
  </si>
  <si>
    <t>综合总成绩排名</t>
  </si>
  <si>
    <t>备注</t>
  </si>
  <si>
    <t>结构化面试（40%）</t>
  </si>
  <si>
    <t>实践操作考核
（60%）</t>
  </si>
  <si>
    <t>面试
总成绩</t>
  </si>
  <si>
    <t>感染科医师</t>
  </si>
  <si>
    <t>42000112000024001</t>
  </si>
  <si>
    <t>毛静</t>
  </si>
  <si>
    <t>5242301700814</t>
  </si>
  <si>
    <t>/</t>
  </si>
  <si>
    <t>考生放弃面试</t>
  </si>
  <si>
    <t>夏林啸</t>
  </si>
  <si>
    <t>5242301701113</t>
  </si>
  <si>
    <t>消化内科医师1</t>
  </si>
  <si>
    <t>42000112000024002</t>
  </si>
  <si>
    <t>周明慧</t>
  </si>
  <si>
    <t>5242301701205</t>
  </si>
  <si>
    <t>消化内科医师2</t>
  </si>
  <si>
    <t>42000112000024003</t>
  </si>
  <si>
    <t>余争</t>
  </si>
  <si>
    <t>5242301700818</t>
  </si>
  <si>
    <t>李文华</t>
  </si>
  <si>
    <t>5242301701406</t>
  </si>
  <si>
    <t>李欣然</t>
  </si>
  <si>
    <t>5242301701006</t>
  </si>
  <si>
    <t>考生放弃实操考核</t>
  </si>
  <si>
    <t>心血管内科医师</t>
  </si>
  <si>
    <t>42000112000024004</t>
  </si>
  <si>
    <t>杜春玲</t>
  </si>
  <si>
    <t>5242301701322</t>
  </si>
  <si>
    <t>神经内科医师</t>
  </si>
  <si>
    <t>42000112000024006</t>
  </si>
  <si>
    <t>李小艳</t>
  </si>
  <si>
    <t>5242301701102</t>
  </si>
  <si>
    <t>王红丽</t>
  </si>
  <si>
    <t>5242301701921</t>
  </si>
  <si>
    <t>谭恬</t>
  </si>
  <si>
    <t>5242301701124</t>
  </si>
  <si>
    <t>风湿免疫内科医师</t>
  </si>
  <si>
    <t>42000112000024007</t>
  </si>
  <si>
    <t>肖园园</t>
  </si>
  <si>
    <t>5242301701122</t>
  </si>
  <si>
    <t>刘柳</t>
  </si>
  <si>
    <t>5242301701720</t>
  </si>
  <si>
    <t>眭慧芳</t>
  </si>
  <si>
    <t>5242301701826</t>
  </si>
  <si>
    <t>颜荷花</t>
  </si>
  <si>
    <t>5242301701818</t>
  </si>
  <si>
    <t>血液内科医师</t>
  </si>
  <si>
    <t>42000112000024008</t>
  </si>
  <si>
    <t>黄玉蝶</t>
  </si>
  <si>
    <t>5242301701609</t>
  </si>
  <si>
    <t>神经外科医师</t>
  </si>
  <si>
    <t>42000112000024010</t>
  </si>
  <si>
    <t>杨寒</t>
  </si>
  <si>
    <t>5242301701915</t>
  </si>
  <si>
    <t>未达到最低面试合格分数线</t>
  </si>
  <si>
    <t>泌尿外科医师</t>
  </si>
  <si>
    <t>42000112000024014</t>
  </si>
  <si>
    <t>1</t>
  </si>
  <si>
    <t>张先平</t>
  </si>
  <si>
    <t>5242301701714</t>
  </si>
  <si>
    <t>蔡康</t>
  </si>
  <si>
    <t>5242301701701</t>
  </si>
  <si>
    <t>闵岩</t>
  </si>
  <si>
    <t>骨科医师1</t>
  </si>
  <si>
    <t>42000112000024015</t>
  </si>
  <si>
    <t>王喆敏</t>
  </si>
  <si>
    <t>5242301701711</t>
  </si>
  <si>
    <t>骨科医师2</t>
  </si>
  <si>
    <t>42000112000024016</t>
  </si>
  <si>
    <t>张合新</t>
  </si>
  <si>
    <t>5242301701712</t>
  </si>
  <si>
    <t>朱欧陵</t>
  </si>
  <si>
    <t>5242301701023</t>
  </si>
  <si>
    <t>眼科医师</t>
  </si>
  <si>
    <t>42000112000024017</t>
  </si>
  <si>
    <t>薛梦月</t>
  </si>
  <si>
    <t>5242301701525</t>
  </si>
  <si>
    <t>汪琳</t>
  </si>
  <si>
    <t>5242301700901</t>
  </si>
  <si>
    <t>毛小雪</t>
  </si>
  <si>
    <t>5242301701018</t>
  </si>
  <si>
    <t>耳鼻喉科医师</t>
  </si>
  <si>
    <t>42000112000024018</t>
  </si>
  <si>
    <t>杨帆</t>
  </si>
  <si>
    <t>5242301701317</t>
  </si>
  <si>
    <t>麻醉科医师1</t>
  </si>
  <si>
    <t>42000112000024019</t>
  </si>
  <si>
    <t>张秋实</t>
  </si>
  <si>
    <t>5242301700906</t>
  </si>
  <si>
    <t>郝君杰</t>
  </si>
  <si>
    <t>5242301701225</t>
  </si>
  <si>
    <t>刘欢</t>
  </si>
  <si>
    <t>5242301701513</t>
  </si>
  <si>
    <t>杨涛</t>
  </si>
  <si>
    <t>5242301701730</t>
  </si>
  <si>
    <t>郑洁</t>
  </si>
  <si>
    <t>5242301701110</t>
  </si>
  <si>
    <t>李艳</t>
  </si>
  <si>
    <t>5242301701209</t>
  </si>
  <si>
    <t>麻醉科医师2</t>
  </si>
  <si>
    <t>42000112000024020</t>
  </si>
  <si>
    <t>周易</t>
  </si>
  <si>
    <t>5242301701509</t>
  </si>
  <si>
    <t>刘佳丽</t>
  </si>
  <si>
    <t>5242301701127</t>
  </si>
  <si>
    <t>田明月</t>
  </si>
  <si>
    <t>5242301701717</t>
  </si>
  <si>
    <t>外科医师</t>
  </si>
  <si>
    <t>42000112000024023</t>
  </si>
  <si>
    <t>刘赋斌</t>
  </si>
  <si>
    <t>5242301701628</t>
  </si>
  <si>
    <t>医学检验科技师</t>
  </si>
  <si>
    <t>42000112000024024</t>
  </si>
  <si>
    <t>吕昕冉</t>
  </si>
  <si>
    <t>5242301701520</t>
  </si>
  <si>
    <t>范丽娟</t>
  </si>
  <si>
    <t>5242301700810</t>
  </si>
  <si>
    <t>西药师</t>
  </si>
  <si>
    <t>42000112000024025</t>
  </si>
  <si>
    <t>钟兰</t>
  </si>
  <si>
    <t>5342301702227</t>
  </si>
  <si>
    <t>武小晗</t>
  </si>
  <si>
    <t>5342301702101</t>
  </si>
  <si>
    <t>胡文华</t>
  </si>
  <si>
    <t>5342301702214</t>
  </si>
  <si>
    <t>吴倩</t>
  </si>
  <si>
    <t>5342301702304</t>
  </si>
  <si>
    <t>王婷婷</t>
  </si>
  <si>
    <t>5342301702109</t>
  </si>
  <si>
    <t>王洁</t>
  </si>
  <si>
    <t>5342301702207</t>
  </si>
  <si>
    <t>护士长</t>
  </si>
  <si>
    <t>42000112000024026</t>
  </si>
  <si>
    <t>王书阁</t>
  </si>
  <si>
    <t>5442301702527</t>
  </si>
  <si>
    <t>肖丽</t>
  </si>
  <si>
    <t>5442301702508</t>
  </si>
  <si>
    <t>院感护士</t>
  </si>
  <si>
    <t>42000112000024027</t>
  </si>
  <si>
    <t>蒋刚</t>
  </si>
  <si>
    <t>5442301702626</t>
  </si>
  <si>
    <t>孙宏霞</t>
  </si>
  <si>
    <t>5442301702628</t>
  </si>
  <si>
    <t>杨蒙</t>
  </si>
  <si>
    <t>5442301702509</t>
  </si>
  <si>
    <t>统计师</t>
  </si>
  <si>
    <t>42000112000024028</t>
  </si>
  <si>
    <t>喻晨</t>
  </si>
  <si>
    <t>3142300211908</t>
  </si>
  <si>
    <t>龚菊</t>
  </si>
  <si>
    <t>3142300210005</t>
  </si>
  <si>
    <t>行政管理人员</t>
  </si>
  <si>
    <t>42000112000024029</t>
  </si>
  <si>
    <t>胡然</t>
  </si>
  <si>
    <t>1142300421823</t>
  </si>
  <si>
    <t>吴敏</t>
  </si>
  <si>
    <t>1142300421807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</si>
</sst>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 applyProtection="1">
      <alignment horizontal="center" vertical="center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/>
    </xf>
    <xf numFmtId="0" fontId="7" fillId="0" borderId="1" xfId="13" applyNumberFormat="1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 wrapText="1"/>
    </xf>
    <xf numFmtId="0" fontId="7" fillId="0" borderId="3" xfId="13" applyNumberFormat="1" applyFont="1" applyFill="1" applyBorder="1" applyAlignment="1" applyProtection="1">
      <alignment horizontal="center" vertical="center"/>
    </xf>
    <xf numFmtId="0" fontId="7" fillId="0" borderId="4" xfId="13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5" xfId="13" applyNumberFormat="1" applyFont="1" applyFill="1" applyBorder="1" applyAlignment="1" applyProtection="1">
      <alignment horizontal="center" vertical="center"/>
    </xf>
    <xf numFmtId="178" fontId="7" fillId="0" borderId="1" xfId="13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A1" sqref="A1:M1"/>
    </sheetView>
  </sheetViews>
  <sheetFormatPr defaultColWidth="9" defaultRowHeight="13.5"/>
  <cols>
    <col min="1" max="1" width="6.375" style="1" customWidth="1"/>
    <col min="2" max="2" width="18.875" style="1" customWidth="1"/>
    <col min="3" max="3" width="20.375" style="1" customWidth="1"/>
    <col min="4" max="4" width="6.375" style="1" customWidth="1"/>
    <col min="5" max="5" width="8.25" style="1" customWidth="1"/>
    <col min="6" max="6" width="16.25" style="1" customWidth="1"/>
    <col min="7" max="9" width="9" style="1"/>
    <col min="10" max="10" width="7.375" style="1" customWidth="1"/>
    <col min="11" max="11" width="9" style="1"/>
    <col min="12" max="12" width="5.5" style="2" customWidth="1"/>
    <col min="13" max="13" width="22.375" style="3" customWidth="1"/>
    <col min="14" max="16384" width="9" style="1"/>
  </cols>
  <sheetData>
    <row r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4"/>
      <c r="L1" s="35"/>
      <c r="M1" s="36"/>
    </row>
    <row r="2" ht="15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37"/>
      <c r="J2" s="38"/>
      <c r="K2" s="39" t="s">
        <v>9</v>
      </c>
      <c r="L2" s="40" t="s">
        <v>10</v>
      </c>
      <c r="M2" s="5" t="s">
        <v>11</v>
      </c>
    </row>
    <row r="3" ht="36" spans="1:13">
      <c r="A3" s="5"/>
      <c r="B3" s="6"/>
      <c r="C3" s="6"/>
      <c r="D3" s="7"/>
      <c r="E3" s="8"/>
      <c r="F3" s="9"/>
      <c r="G3" s="12"/>
      <c r="H3" s="13" t="s">
        <v>12</v>
      </c>
      <c r="I3" s="41" t="s">
        <v>13</v>
      </c>
      <c r="J3" s="41" t="s">
        <v>14</v>
      </c>
      <c r="K3" s="42"/>
      <c r="L3" s="40"/>
      <c r="M3" s="5"/>
    </row>
    <row r="4" ht="18" customHeight="1" spans="1:13">
      <c r="A4" s="14">
        <v>1</v>
      </c>
      <c r="B4" s="15" t="s">
        <v>15</v>
      </c>
      <c r="C4" s="16" t="s">
        <v>16</v>
      </c>
      <c r="D4" s="17">
        <v>1</v>
      </c>
      <c r="E4" s="18" t="s">
        <v>17</v>
      </c>
      <c r="F4" s="18" t="s">
        <v>18</v>
      </c>
      <c r="G4" s="19">
        <v>57.7833333333333</v>
      </c>
      <c r="H4" s="19" t="s">
        <v>19</v>
      </c>
      <c r="I4" s="29" t="s">
        <v>19</v>
      </c>
      <c r="J4" s="29" t="s">
        <v>19</v>
      </c>
      <c r="K4" s="19">
        <f>G4*0.4</f>
        <v>23.1133333333333</v>
      </c>
      <c r="L4" s="43">
        <v>1</v>
      </c>
      <c r="M4" s="44" t="s">
        <v>20</v>
      </c>
    </row>
    <row r="5" ht="18" customHeight="1" spans="1:13">
      <c r="A5" s="14">
        <v>2</v>
      </c>
      <c r="B5" s="20"/>
      <c r="C5" s="21"/>
      <c r="D5" s="17"/>
      <c r="E5" s="18" t="s">
        <v>21</v>
      </c>
      <c r="F5" s="18" t="s">
        <v>22</v>
      </c>
      <c r="G5" s="19">
        <v>57.0666666666667</v>
      </c>
      <c r="H5" s="19" t="s">
        <v>19</v>
      </c>
      <c r="I5" s="29" t="s">
        <v>19</v>
      </c>
      <c r="J5" s="29" t="s">
        <v>19</v>
      </c>
      <c r="K5" s="19">
        <f>G5*0.4</f>
        <v>22.8266666666667</v>
      </c>
      <c r="L5" s="43">
        <v>2</v>
      </c>
      <c r="M5" s="44" t="s">
        <v>20</v>
      </c>
    </row>
    <row r="6" ht="18" customHeight="1" spans="1:13">
      <c r="A6" s="14">
        <v>3</v>
      </c>
      <c r="B6" s="22" t="s">
        <v>23</v>
      </c>
      <c r="C6" s="18" t="s">
        <v>24</v>
      </c>
      <c r="D6" s="17">
        <v>1</v>
      </c>
      <c r="E6" s="23" t="s">
        <v>25</v>
      </c>
      <c r="F6" s="23" t="s">
        <v>26</v>
      </c>
      <c r="G6" s="19">
        <v>64.7833333333333</v>
      </c>
      <c r="H6" s="24">
        <v>79.2</v>
      </c>
      <c r="I6" s="29">
        <v>86</v>
      </c>
      <c r="J6" s="29">
        <v>83.28</v>
      </c>
      <c r="K6" s="19">
        <v>75.8813333333333</v>
      </c>
      <c r="L6" s="43">
        <v>1</v>
      </c>
      <c r="M6" s="45"/>
    </row>
    <row r="7" ht="18" customHeight="1" spans="1:13">
      <c r="A7" s="14">
        <v>4</v>
      </c>
      <c r="B7" s="15" t="s">
        <v>27</v>
      </c>
      <c r="C7" s="16" t="s">
        <v>28</v>
      </c>
      <c r="D7" s="17">
        <v>1</v>
      </c>
      <c r="E7" s="23" t="s">
        <v>29</v>
      </c>
      <c r="F7" s="23" t="s">
        <v>30</v>
      </c>
      <c r="G7" s="19">
        <v>67.25</v>
      </c>
      <c r="H7" s="24">
        <v>83.4</v>
      </c>
      <c r="I7" s="29">
        <v>86</v>
      </c>
      <c r="J7" s="29">
        <v>84.96</v>
      </c>
      <c r="K7" s="19">
        <v>77.876</v>
      </c>
      <c r="L7" s="43">
        <v>1</v>
      </c>
      <c r="M7" s="46"/>
    </row>
    <row r="8" ht="18" customHeight="1" spans="1:13">
      <c r="A8" s="14">
        <v>5</v>
      </c>
      <c r="B8" s="20"/>
      <c r="C8" s="25"/>
      <c r="D8" s="17"/>
      <c r="E8" s="23" t="s">
        <v>31</v>
      </c>
      <c r="F8" s="23" t="s">
        <v>32</v>
      </c>
      <c r="G8" s="19">
        <v>69.1</v>
      </c>
      <c r="H8" s="24">
        <v>71</v>
      </c>
      <c r="I8" s="29">
        <v>85.3333333333333</v>
      </c>
      <c r="J8" s="29">
        <v>79.6</v>
      </c>
      <c r="K8" s="19">
        <v>75.4</v>
      </c>
      <c r="L8" s="43">
        <v>2</v>
      </c>
      <c r="M8" s="46"/>
    </row>
    <row r="9" ht="18" customHeight="1" spans="1:13">
      <c r="A9" s="14">
        <v>6</v>
      </c>
      <c r="B9" s="20"/>
      <c r="C9" s="21"/>
      <c r="D9" s="17"/>
      <c r="E9" s="18" t="s">
        <v>33</v>
      </c>
      <c r="F9" s="18" t="s">
        <v>34</v>
      </c>
      <c r="G9" s="19">
        <v>64.6333333333333</v>
      </c>
      <c r="H9" s="24">
        <v>80.2</v>
      </c>
      <c r="I9" s="29" t="s">
        <v>19</v>
      </c>
      <c r="J9" s="29">
        <v>32.08</v>
      </c>
      <c r="K9" s="19">
        <f>G9*0.4+H9*0.24</f>
        <v>45.1013333333333</v>
      </c>
      <c r="L9" s="43">
        <v>3</v>
      </c>
      <c r="M9" s="44" t="s">
        <v>35</v>
      </c>
    </row>
    <row r="10" ht="18" customHeight="1" spans="1:13">
      <c r="A10" s="14">
        <v>7</v>
      </c>
      <c r="B10" s="22" t="s">
        <v>36</v>
      </c>
      <c r="C10" s="18" t="s">
        <v>37</v>
      </c>
      <c r="D10" s="17">
        <v>1</v>
      </c>
      <c r="E10" s="23" t="s">
        <v>38</v>
      </c>
      <c r="F10" s="23" t="s">
        <v>39</v>
      </c>
      <c r="G10" s="19">
        <v>65.6666666666667</v>
      </c>
      <c r="H10" s="24">
        <v>77.6</v>
      </c>
      <c r="I10" s="29">
        <v>87</v>
      </c>
      <c r="J10" s="29">
        <v>83.24</v>
      </c>
      <c r="K10" s="19">
        <v>76.2106666666667</v>
      </c>
      <c r="L10" s="43">
        <v>1</v>
      </c>
      <c r="M10" s="45"/>
    </row>
    <row r="11" ht="18" customHeight="1" spans="1:13">
      <c r="A11" s="14">
        <v>8</v>
      </c>
      <c r="B11" s="15" t="s">
        <v>40</v>
      </c>
      <c r="C11" s="16" t="s">
        <v>41</v>
      </c>
      <c r="D11" s="17">
        <v>1</v>
      </c>
      <c r="E11" s="23" t="s">
        <v>42</v>
      </c>
      <c r="F11" s="23" t="s">
        <v>43</v>
      </c>
      <c r="G11" s="19">
        <v>66.7833333333333</v>
      </c>
      <c r="H11" s="24">
        <v>73</v>
      </c>
      <c r="I11" s="29">
        <v>86.3333333333333</v>
      </c>
      <c r="J11" s="29">
        <v>81</v>
      </c>
      <c r="K11" s="19">
        <v>75.3133333333333</v>
      </c>
      <c r="L11" s="43">
        <v>1</v>
      </c>
      <c r="M11" s="44"/>
    </row>
    <row r="12" ht="18" customHeight="1" spans="1:13">
      <c r="A12" s="14">
        <v>9</v>
      </c>
      <c r="B12" s="20"/>
      <c r="C12" s="25"/>
      <c r="D12" s="17"/>
      <c r="E12" s="23" t="s">
        <v>44</v>
      </c>
      <c r="F12" s="23" t="s">
        <v>45</v>
      </c>
      <c r="G12" s="19">
        <v>63.2166666666667</v>
      </c>
      <c r="H12" s="24">
        <v>74.2</v>
      </c>
      <c r="I12" s="29">
        <v>82.6666666666667</v>
      </c>
      <c r="J12" s="29">
        <v>79.28</v>
      </c>
      <c r="K12" s="19">
        <v>72.8546666666667</v>
      </c>
      <c r="L12" s="43">
        <v>2</v>
      </c>
      <c r="M12" s="45"/>
    </row>
    <row r="13" ht="18" customHeight="1" spans="1:13">
      <c r="A13" s="14">
        <v>10</v>
      </c>
      <c r="B13" s="26"/>
      <c r="C13" s="21"/>
      <c r="D13" s="17"/>
      <c r="E13" s="23" t="s">
        <v>46</v>
      </c>
      <c r="F13" s="23" t="s">
        <v>47</v>
      </c>
      <c r="G13" s="19">
        <v>61.3666666666667</v>
      </c>
      <c r="H13" s="24">
        <v>68.8</v>
      </c>
      <c r="I13" s="29" t="s">
        <v>19</v>
      </c>
      <c r="J13" s="29">
        <v>27.52</v>
      </c>
      <c r="K13" s="19">
        <v>41.0586666666667</v>
      </c>
      <c r="L13" s="43">
        <v>3</v>
      </c>
      <c r="M13" s="44" t="s">
        <v>35</v>
      </c>
    </row>
    <row r="14" ht="18" customHeight="1" spans="1:13">
      <c r="A14" s="14">
        <v>11</v>
      </c>
      <c r="B14" s="15" t="s">
        <v>48</v>
      </c>
      <c r="C14" s="16" t="s">
        <v>49</v>
      </c>
      <c r="D14" s="27">
        <v>2</v>
      </c>
      <c r="E14" s="23" t="s">
        <v>50</v>
      </c>
      <c r="F14" s="23" t="s">
        <v>51</v>
      </c>
      <c r="G14" s="19">
        <v>62.7333333333333</v>
      </c>
      <c r="H14" s="24">
        <v>80.2</v>
      </c>
      <c r="I14" s="29">
        <v>86.67</v>
      </c>
      <c r="J14" s="29">
        <v>84.082</v>
      </c>
      <c r="K14" s="19">
        <v>75.5425333333333</v>
      </c>
      <c r="L14" s="43">
        <v>1</v>
      </c>
      <c r="M14" s="44"/>
    </row>
    <row r="15" ht="18" customHeight="1" spans="1:13">
      <c r="A15" s="14">
        <v>12</v>
      </c>
      <c r="B15" s="20"/>
      <c r="C15" s="25"/>
      <c r="D15" s="28"/>
      <c r="E15" s="23" t="s">
        <v>52</v>
      </c>
      <c r="F15" s="23" t="s">
        <v>53</v>
      </c>
      <c r="G15" s="19">
        <v>61.2</v>
      </c>
      <c r="H15" s="24">
        <v>79</v>
      </c>
      <c r="I15" s="29">
        <v>87</v>
      </c>
      <c r="J15" s="29">
        <v>83.8</v>
      </c>
      <c r="K15" s="19">
        <v>74.76</v>
      </c>
      <c r="L15" s="43">
        <v>2</v>
      </c>
      <c r="M15" s="45"/>
    </row>
    <row r="16" ht="18" customHeight="1" spans="1:13">
      <c r="A16" s="14">
        <v>13</v>
      </c>
      <c r="B16" s="20"/>
      <c r="C16" s="25"/>
      <c r="D16" s="28"/>
      <c r="E16" s="18" t="s">
        <v>54</v>
      </c>
      <c r="F16" s="18" t="s">
        <v>55</v>
      </c>
      <c r="G16" s="19">
        <v>63.0833333333333</v>
      </c>
      <c r="H16" s="29" t="s">
        <v>19</v>
      </c>
      <c r="I16" s="29" t="s">
        <v>19</v>
      </c>
      <c r="J16" s="29" t="s">
        <v>19</v>
      </c>
      <c r="K16" s="19">
        <f>G16*0.4</f>
        <v>25.2333333333333</v>
      </c>
      <c r="L16" s="43">
        <v>3</v>
      </c>
      <c r="M16" s="44" t="s">
        <v>20</v>
      </c>
    </row>
    <row r="17" ht="18" customHeight="1" spans="1:13">
      <c r="A17" s="14">
        <v>14</v>
      </c>
      <c r="B17" s="26"/>
      <c r="C17" s="21"/>
      <c r="D17" s="30"/>
      <c r="E17" s="18" t="s">
        <v>56</v>
      </c>
      <c r="F17" s="18" t="s">
        <v>57</v>
      </c>
      <c r="G17" s="19">
        <v>56.8166666666667</v>
      </c>
      <c r="H17" s="29" t="s">
        <v>19</v>
      </c>
      <c r="I17" s="29" t="s">
        <v>19</v>
      </c>
      <c r="J17" s="29" t="s">
        <v>19</v>
      </c>
      <c r="K17" s="19">
        <f>G17*0.4</f>
        <v>22.7266666666667</v>
      </c>
      <c r="L17" s="43">
        <v>4</v>
      </c>
      <c r="M17" s="44" t="s">
        <v>20</v>
      </c>
    </row>
    <row r="18" ht="18" customHeight="1" spans="1:13">
      <c r="A18" s="14">
        <v>15</v>
      </c>
      <c r="B18" s="26" t="s">
        <v>58</v>
      </c>
      <c r="C18" s="18" t="s">
        <v>59</v>
      </c>
      <c r="D18" s="17">
        <v>1</v>
      </c>
      <c r="E18" s="18" t="s">
        <v>60</v>
      </c>
      <c r="F18" s="18" t="s">
        <v>61</v>
      </c>
      <c r="G18" s="19">
        <v>68.58</v>
      </c>
      <c r="H18" s="24">
        <v>80.8</v>
      </c>
      <c r="I18" s="29" t="s">
        <v>19</v>
      </c>
      <c r="J18" s="29">
        <v>32.32</v>
      </c>
      <c r="K18" s="19">
        <f>G18*0.4+H18*0.24</f>
        <v>46.824</v>
      </c>
      <c r="L18" s="43">
        <v>1</v>
      </c>
      <c r="M18" s="44" t="s">
        <v>35</v>
      </c>
    </row>
    <row r="19" ht="18" customHeight="1" spans="1:13">
      <c r="A19" s="14">
        <v>16</v>
      </c>
      <c r="B19" s="22" t="s">
        <v>62</v>
      </c>
      <c r="C19" s="18" t="s">
        <v>63</v>
      </c>
      <c r="D19" s="17">
        <v>1</v>
      </c>
      <c r="E19" s="23" t="s">
        <v>64</v>
      </c>
      <c r="F19" s="23" t="s">
        <v>65</v>
      </c>
      <c r="G19" s="19">
        <v>54.6333333333333</v>
      </c>
      <c r="H19" s="24">
        <v>71</v>
      </c>
      <c r="I19" s="29">
        <v>73.33</v>
      </c>
      <c r="J19" s="29">
        <v>72.398</v>
      </c>
      <c r="K19" s="19">
        <v>65.2921333333333</v>
      </c>
      <c r="L19" s="43">
        <v>1</v>
      </c>
      <c r="M19" s="45" t="s">
        <v>66</v>
      </c>
    </row>
    <row r="20" ht="18" customHeight="1" spans="1:13">
      <c r="A20" s="14">
        <v>17</v>
      </c>
      <c r="B20" s="15" t="s">
        <v>67</v>
      </c>
      <c r="C20" s="16" t="s">
        <v>68</v>
      </c>
      <c r="D20" s="31" t="s">
        <v>69</v>
      </c>
      <c r="E20" s="23" t="s">
        <v>70</v>
      </c>
      <c r="F20" s="23" t="s">
        <v>71</v>
      </c>
      <c r="G20" s="19">
        <v>64.0333333333333</v>
      </c>
      <c r="H20" s="24">
        <v>79.8</v>
      </c>
      <c r="I20" s="29">
        <v>82.33</v>
      </c>
      <c r="J20" s="29">
        <v>81.318</v>
      </c>
      <c r="K20" s="19">
        <v>74.4041333333333</v>
      </c>
      <c r="L20" s="43">
        <v>1</v>
      </c>
      <c r="M20" s="46"/>
    </row>
    <row r="21" ht="18" customHeight="1" spans="1:13">
      <c r="A21" s="14">
        <v>18</v>
      </c>
      <c r="B21" s="20"/>
      <c r="C21" s="25"/>
      <c r="D21" s="31"/>
      <c r="E21" s="18" t="s">
        <v>72</v>
      </c>
      <c r="F21" s="18" t="s">
        <v>73</v>
      </c>
      <c r="G21" s="19">
        <v>62.45</v>
      </c>
      <c r="H21" s="29" t="s">
        <v>19</v>
      </c>
      <c r="I21" s="29" t="s">
        <v>19</v>
      </c>
      <c r="J21" s="29" t="s">
        <v>19</v>
      </c>
      <c r="K21" s="19">
        <f>G21*0.4</f>
        <v>24.98</v>
      </c>
      <c r="L21" s="43">
        <v>2</v>
      </c>
      <c r="M21" s="44" t="s">
        <v>20</v>
      </c>
    </row>
    <row r="22" ht="18" customHeight="1" spans="1:13">
      <c r="A22" s="14">
        <v>19</v>
      </c>
      <c r="B22" s="26"/>
      <c r="C22" s="25"/>
      <c r="D22" s="31"/>
      <c r="E22" s="18" t="s">
        <v>74</v>
      </c>
      <c r="F22" s="18">
        <v>5242301701418</v>
      </c>
      <c r="G22" s="19">
        <v>58.58</v>
      </c>
      <c r="H22" s="29" t="s">
        <v>19</v>
      </c>
      <c r="I22" s="29" t="s">
        <v>19</v>
      </c>
      <c r="J22" s="29" t="s">
        <v>19</v>
      </c>
      <c r="K22" s="19">
        <f>G22*0.4</f>
        <v>23.432</v>
      </c>
      <c r="L22" s="43">
        <v>3</v>
      </c>
      <c r="M22" s="44" t="s">
        <v>20</v>
      </c>
    </row>
    <row r="23" ht="18" customHeight="1" spans="1:13">
      <c r="A23" s="14">
        <v>20</v>
      </c>
      <c r="B23" s="15" t="s">
        <v>75</v>
      </c>
      <c r="C23" s="16" t="s">
        <v>76</v>
      </c>
      <c r="D23" s="17">
        <v>1</v>
      </c>
      <c r="E23" s="23" t="s">
        <v>77</v>
      </c>
      <c r="F23" s="23" t="s">
        <v>78</v>
      </c>
      <c r="G23" s="19">
        <v>64.0166666666667</v>
      </c>
      <c r="H23" s="24">
        <v>82.4</v>
      </c>
      <c r="I23" s="29">
        <v>86.6666666666667</v>
      </c>
      <c r="J23" s="29">
        <v>84.96</v>
      </c>
      <c r="K23" s="19">
        <v>76.5826666666667</v>
      </c>
      <c r="L23" s="43">
        <v>1</v>
      </c>
      <c r="M23" s="45"/>
    </row>
    <row r="24" ht="18" customHeight="1" spans="1:13">
      <c r="A24" s="14">
        <v>21</v>
      </c>
      <c r="B24" s="32" t="s">
        <v>79</v>
      </c>
      <c r="C24" s="16" t="s">
        <v>80</v>
      </c>
      <c r="D24" s="17">
        <v>1</v>
      </c>
      <c r="E24" s="23" t="s">
        <v>81</v>
      </c>
      <c r="F24" s="23" t="s">
        <v>82</v>
      </c>
      <c r="G24" s="19">
        <v>64.5333333333333</v>
      </c>
      <c r="H24" s="24">
        <v>76.2</v>
      </c>
      <c r="I24" s="29" t="s">
        <v>19</v>
      </c>
      <c r="J24" s="29">
        <v>30.48</v>
      </c>
      <c r="K24" s="19">
        <v>44.1013333333333</v>
      </c>
      <c r="L24" s="43">
        <v>1</v>
      </c>
      <c r="M24" s="44" t="s">
        <v>35</v>
      </c>
    </row>
    <row r="25" ht="18" customHeight="1" spans="1:13">
      <c r="A25" s="14">
        <v>22</v>
      </c>
      <c r="B25" s="33"/>
      <c r="C25" s="21"/>
      <c r="D25" s="17"/>
      <c r="E25" s="18" t="s">
        <v>83</v>
      </c>
      <c r="F25" s="18" t="s">
        <v>84</v>
      </c>
      <c r="G25" s="19">
        <v>55.8166666666667</v>
      </c>
      <c r="H25" s="29" t="s">
        <v>19</v>
      </c>
      <c r="I25" s="29" t="s">
        <v>19</v>
      </c>
      <c r="J25" s="29" t="s">
        <v>19</v>
      </c>
      <c r="K25" s="19">
        <f>G25*0.4</f>
        <v>22.3266666666667</v>
      </c>
      <c r="L25" s="43">
        <v>2</v>
      </c>
      <c r="M25" s="44" t="s">
        <v>20</v>
      </c>
    </row>
    <row r="26" ht="18" customHeight="1" spans="1:13">
      <c r="A26" s="14">
        <v>23</v>
      </c>
      <c r="B26" s="15" t="s">
        <v>85</v>
      </c>
      <c r="C26" s="16" t="s">
        <v>86</v>
      </c>
      <c r="D26" s="27">
        <v>1</v>
      </c>
      <c r="E26" s="23" t="s">
        <v>87</v>
      </c>
      <c r="F26" s="23" t="s">
        <v>88</v>
      </c>
      <c r="G26" s="19">
        <v>60.8</v>
      </c>
      <c r="H26" s="24">
        <v>77.8</v>
      </c>
      <c r="I26" s="29">
        <v>83</v>
      </c>
      <c r="J26" s="29">
        <v>80.92</v>
      </c>
      <c r="K26" s="19">
        <v>72.872</v>
      </c>
      <c r="L26" s="43">
        <v>1</v>
      </c>
      <c r="M26" s="45"/>
    </row>
    <row r="27" ht="18" customHeight="1" spans="1:13">
      <c r="A27" s="14">
        <v>24</v>
      </c>
      <c r="B27" s="20"/>
      <c r="C27" s="25"/>
      <c r="D27" s="28"/>
      <c r="E27" s="23" t="s">
        <v>89</v>
      </c>
      <c r="F27" s="23" t="s">
        <v>90</v>
      </c>
      <c r="G27" s="19">
        <v>55.8666666666667</v>
      </c>
      <c r="H27" s="24">
        <v>75.4</v>
      </c>
      <c r="I27" s="29">
        <v>81</v>
      </c>
      <c r="J27" s="29">
        <v>78.76</v>
      </c>
      <c r="K27" s="19">
        <v>69.6026666666667</v>
      </c>
      <c r="L27" s="43">
        <v>2</v>
      </c>
      <c r="M27" s="44"/>
    </row>
    <row r="28" ht="18" customHeight="1" spans="1:13">
      <c r="A28" s="14">
        <v>25</v>
      </c>
      <c r="B28" s="26"/>
      <c r="C28" s="21"/>
      <c r="D28" s="30"/>
      <c r="E28" s="23" t="s">
        <v>91</v>
      </c>
      <c r="F28" s="23" t="s">
        <v>92</v>
      </c>
      <c r="G28" s="19">
        <v>63.2833333333333</v>
      </c>
      <c r="H28" s="24">
        <v>79</v>
      </c>
      <c r="I28" s="29">
        <v>73.33</v>
      </c>
      <c r="J28" s="29">
        <v>75.598</v>
      </c>
      <c r="K28" s="19">
        <v>70.6721333333333</v>
      </c>
      <c r="L28" s="43">
        <v>3</v>
      </c>
      <c r="M28" s="44"/>
    </row>
    <row r="29" ht="18" customHeight="1" spans="1:13">
      <c r="A29" s="14">
        <v>26</v>
      </c>
      <c r="B29" s="22" t="s">
        <v>93</v>
      </c>
      <c r="C29" s="18" t="s">
        <v>94</v>
      </c>
      <c r="D29" s="17">
        <v>1</v>
      </c>
      <c r="E29" s="23" t="s">
        <v>95</v>
      </c>
      <c r="F29" s="23" t="s">
        <v>96</v>
      </c>
      <c r="G29" s="19">
        <v>52.35</v>
      </c>
      <c r="H29" s="24">
        <v>80</v>
      </c>
      <c r="I29" s="29">
        <v>68.33</v>
      </c>
      <c r="J29" s="29">
        <v>72.998</v>
      </c>
      <c r="K29" s="19">
        <v>64.7388</v>
      </c>
      <c r="L29" s="43">
        <v>1</v>
      </c>
      <c r="M29" s="45" t="s">
        <v>66</v>
      </c>
    </row>
    <row r="30" ht="18" customHeight="1" spans="1:13">
      <c r="A30" s="14">
        <v>27</v>
      </c>
      <c r="B30" s="15" t="s">
        <v>97</v>
      </c>
      <c r="C30" s="16" t="s">
        <v>98</v>
      </c>
      <c r="D30" s="27">
        <v>2</v>
      </c>
      <c r="E30" s="23" t="s">
        <v>99</v>
      </c>
      <c r="F30" s="23" t="s">
        <v>100</v>
      </c>
      <c r="G30" s="19">
        <v>59.0166666666667</v>
      </c>
      <c r="H30" s="24">
        <v>77</v>
      </c>
      <c r="I30" s="29">
        <v>83</v>
      </c>
      <c r="J30" s="29">
        <v>80.6</v>
      </c>
      <c r="K30" s="19">
        <v>71.9666666666667</v>
      </c>
      <c r="L30" s="43">
        <v>1</v>
      </c>
      <c r="M30" s="45"/>
    </row>
    <row r="31" ht="18" customHeight="1" spans="1:13">
      <c r="A31" s="14">
        <v>28</v>
      </c>
      <c r="B31" s="20"/>
      <c r="C31" s="25"/>
      <c r="D31" s="28"/>
      <c r="E31" s="23" t="s">
        <v>101</v>
      </c>
      <c r="F31" s="23" t="s">
        <v>102</v>
      </c>
      <c r="G31" s="19">
        <v>54.2</v>
      </c>
      <c r="H31" s="24">
        <v>77.4</v>
      </c>
      <c r="I31" s="29">
        <v>86.6666666666667</v>
      </c>
      <c r="J31" s="29">
        <v>82.96</v>
      </c>
      <c r="K31" s="19">
        <v>71.456</v>
      </c>
      <c r="L31" s="43">
        <v>2</v>
      </c>
      <c r="M31" s="45"/>
    </row>
    <row r="32" ht="18" customHeight="1" spans="1:13">
      <c r="A32" s="14">
        <v>29</v>
      </c>
      <c r="B32" s="20"/>
      <c r="C32" s="25"/>
      <c r="D32" s="28"/>
      <c r="E32" s="23" t="s">
        <v>103</v>
      </c>
      <c r="F32" s="23" t="s">
        <v>104</v>
      </c>
      <c r="G32" s="19">
        <v>59</v>
      </c>
      <c r="H32" s="24">
        <v>75.2</v>
      </c>
      <c r="I32" s="29">
        <v>82.3333333333333</v>
      </c>
      <c r="J32" s="29">
        <v>79.48</v>
      </c>
      <c r="K32" s="19">
        <v>71.288</v>
      </c>
      <c r="L32" s="43">
        <v>3</v>
      </c>
      <c r="M32" s="44"/>
    </row>
    <row r="33" ht="18" customHeight="1" spans="1:13">
      <c r="A33" s="14">
        <v>30</v>
      </c>
      <c r="B33" s="20"/>
      <c r="C33" s="25"/>
      <c r="D33" s="28"/>
      <c r="E33" s="23" t="s">
        <v>105</v>
      </c>
      <c r="F33" s="23" t="s">
        <v>106</v>
      </c>
      <c r="G33" s="19">
        <v>58.8</v>
      </c>
      <c r="H33" s="24">
        <v>73.6</v>
      </c>
      <c r="I33" s="29">
        <v>80.3333333333333</v>
      </c>
      <c r="J33" s="29">
        <v>77.64</v>
      </c>
      <c r="K33" s="19">
        <v>70.104</v>
      </c>
      <c r="L33" s="43">
        <v>4</v>
      </c>
      <c r="M33" s="45"/>
    </row>
    <row r="34" ht="18" customHeight="1" spans="1:13">
      <c r="A34" s="14">
        <v>31</v>
      </c>
      <c r="B34" s="20"/>
      <c r="C34" s="25"/>
      <c r="D34" s="28"/>
      <c r="E34" s="23" t="s">
        <v>107</v>
      </c>
      <c r="F34" s="23" t="s">
        <v>108</v>
      </c>
      <c r="G34" s="19">
        <v>57.1</v>
      </c>
      <c r="H34" s="24">
        <v>72.2</v>
      </c>
      <c r="I34" s="29">
        <v>82.6666666666667</v>
      </c>
      <c r="J34" s="29">
        <v>78.48</v>
      </c>
      <c r="K34" s="19">
        <v>69.928</v>
      </c>
      <c r="L34" s="43">
        <v>5</v>
      </c>
      <c r="M34" s="44"/>
    </row>
    <row r="35" ht="18" customHeight="1" spans="1:13">
      <c r="A35" s="14">
        <v>32</v>
      </c>
      <c r="B35" s="26"/>
      <c r="C35" s="21"/>
      <c r="D35" s="30"/>
      <c r="E35" s="23" t="s">
        <v>109</v>
      </c>
      <c r="F35" s="23" t="s">
        <v>110</v>
      </c>
      <c r="G35" s="19">
        <v>53.3166666666667</v>
      </c>
      <c r="H35" s="24">
        <v>78.4</v>
      </c>
      <c r="I35" s="29">
        <v>78.6666666666667</v>
      </c>
      <c r="J35" s="29">
        <v>78.56</v>
      </c>
      <c r="K35" s="19">
        <v>68.4626666666667</v>
      </c>
      <c r="L35" s="43">
        <v>6</v>
      </c>
      <c r="M35" s="45"/>
    </row>
    <row r="36" ht="18" customHeight="1" spans="1:13">
      <c r="A36" s="14">
        <v>33</v>
      </c>
      <c r="B36" s="15" t="s">
        <v>111</v>
      </c>
      <c r="C36" s="16" t="s">
        <v>112</v>
      </c>
      <c r="D36" s="27">
        <v>1</v>
      </c>
      <c r="E36" s="23" t="s">
        <v>113</v>
      </c>
      <c r="F36" s="23" t="s">
        <v>114</v>
      </c>
      <c r="G36" s="19">
        <v>63.3</v>
      </c>
      <c r="H36" s="24">
        <v>77.2</v>
      </c>
      <c r="I36" s="29">
        <v>83.3333333333333</v>
      </c>
      <c r="J36" s="29">
        <v>80.88</v>
      </c>
      <c r="K36" s="19">
        <v>73.848</v>
      </c>
      <c r="L36" s="43">
        <v>1</v>
      </c>
      <c r="M36" s="45"/>
    </row>
    <row r="37" ht="18" customHeight="1" spans="1:13">
      <c r="A37" s="14">
        <v>34</v>
      </c>
      <c r="B37" s="20"/>
      <c r="C37" s="25"/>
      <c r="D37" s="28"/>
      <c r="E37" s="23" t="s">
        <v>115</v>
      </c>
      <c r="F37" s="23" t="s">
        <v>116</v>
      </c>
      <c r="G37" s="19">
        <v>52.5166666666667</v>
      </c>
      <c r="H37" s="24">
        <v>76.8</v>
      </c>
      <c r="I37" s="29">
        <v>81.6666666666667</v>
      </c>
      <c r="J37" s="29">
        <v>79.72</v>
      </c>
      <c r="K37" s="19">
        <v>68.8386666666667</v>
      </c>
      <c r="L37" s="43">
        <v>2</v>
      </c>
      <c r="M37" s="44"/>
    </row>
    <row r="38" ht="18" customHeight="1" spans="1:13">
      <c r="A38" s="14">
        <v>35</v>
      </c>
      <c r="B38" s="26"/>
      <c r="C38" s="21"/>
      <c r="D38" s="30"/>
      <c r="E38" s="18" t="s">
        <v>117</v>
      </c>
      <c r="F38" s="18" t="s">
        <v>118</v>
      </c>
      <c r="G38" s="19">
        <v>61.1333333333333</v>
      </c>
      <c r="H38" s="24">
        <v>73.4</v>
      </c>
      <c r="I38" s="29">
        <v>0</v>
      </c>
      <c r="J38" s="29">
        <v>29.36</v>
      </c>
      <c r="K38" s="19">
        <v>42.0693333333333</v>
      </c>
      <c r="L38" s="43">
        <v>3</v>
      </c>
      <c r="M38" s="44" t="s">
        <v>20</v>
      </c>
    </row>
    <row r="39" ht="18" customHeight="1" spans="1:13">
      <c r="A39" s="14">
        <v>36</v>
      </c>
      <c r="B39" s="15" t="s">
        <v>119</v>
      </c>
      <c r="C39" s="16" t="s">
        <v>120</v>
      </c>
      <c r="D39" s="17">
        <v>1</v>
      </c>
      <c r="E39" s="23" t="s">
        <v>121</v>
      </c>
      <c r="F39" s="23" t="s">
        <v>122</v>
      </c>
      <c r="G39" s="19">
        <v>54.7166666666667</v>
      </c>
      <c r="H39" s="24">
        <v>76.8</v>
      </c>
      <c r="I39" s="29">
        <v>86</v>
      </c>
      <c r="J39" s="29">
        <v>82.32</v>
      </c>
      <c r="K39" s="19">
        <v>71.2786666666667</v>
      </c>
      <c r="L39" s="43">
        <v>1</v>
      </c>
      <c r="M39" s="45"/>
    </row>
    <row r="40" ht="18" customHeight="1" spans="1:13">
      <c r="A40" s="14">
        <v>37</v>
      </c>
      <c r="B40" s="15" t="s">
        <v>123</v>
      </c>
      <c r="C40" s="16" t="s">
        <v>124</v>
      </c>
      <c r="D40" s="17">
        <v>1</v>
      </c>
      <c r="E40" s="23" t="s">
        <v>125</v>
      </c>
      <c r="F40" s="23" t="s">
        <v>126</v>
      </c>
      <c r="G40" s="19">
        <v>56.2333333333333</v>
      </c>
      <c r="H40" s="24">
        <v>80.6</v>
      </c>
      <c r="I40" s="29">
        <v>85.3333333333333</v>
      </c>
      <c r="J40" s="29">
        <v>83.44</v>
      </c>
      <c r="K40" s="19">
        <v>72.5573333333333</v>
      </c>
      <c r="L40" s="43">
        <v>1</v>
      </c>
      <c r="M40" s="45"/>
    </row>
    <row r="41" ht="18" customHeight="1" spans="1:13">
      <c r="A41" s="14">
        <v>38</v>
      </c>
      <c r="B41" s="26"/>
      <c r="C41" s="21"/>
      <c r="D41" s="17"/>
      <c r="E41" s="23" t="s">
        <v>127</v>
      </c>
      <c r="F41" s="23" t="s">
        <v>128</v>
      </c>
      <c r="G41" s="19">
        <v>48.4666666666667</v>
      </c>
      <c r="H41" s="24">
        <v>77</v>
      </c>
      <c r="I41" s="29">
        <v>87.3333333333333</v>
      </c>
      <c r="J41" s="29">
        <v>83.2</v>
      </c>
      <c r="K41" s="19">
        <v>69.3066666666667</v>
      </c>
      <c r="L41" s="43">
        <v>2</v>
      </c>
      <c r="M41" s="45"/>
    </row>
    <row r="42" ht="18" customHeight="1" spans="1:13">
      <c r="A42" s="14">
        <v>39</v>
      </c>
      <c r="B42" s="15" t="s">
        <v>129</v>
      </c>
      <c r="C42" s="16" t="s">
        <v>130</v>
      </c>
      <c r="D42" s="27">
        <v>2</v>
      </c>
      <c r="E42" s="23" t="s">
        <v>131</v>
      </c>
      <c r="F42" s="23" t="s">
        <v>132</v>
      </c>
      <c r="G42" s="19">
        <v>71.2</v>
      </c>
      <c r="H42" s="24">
        <v>82.4</v>
      </c>
      <c r="I42" s="29">
        <v>86.6666666666667</v>
      </c>
      <c r="J42" s="29">
        <v>84.96</v>
      </c>
      <c r="K42" s="19">
        <v>79.456</v>
      </c>
      <c r="L42" s="43">
        <v>1</v>
      </c>
      <c r="M42" s="45"/>
    </row>
    <row r="43" ht="18" customHeight="1" spans="1:13">
      <c r="A43" s="14">
        <v>40</v>
      </c>
      <c r="B43" s="20"/>
      <c r="C43" s="25"/>
      <c r="D43" s="28"/>
      <c r="E43" s="23" t="s">
        <v>133</v>
      </c>
      <c r="F43" s="23" t="s">
        <v>134</v>
      </c>
      <c r="G43" s="19">
        <v>71.2333333333333</v>
      </c>
      <c r="H43" s="24">
        <v>73.2</v>
      </c>
      <c r="I43" s="29">
        <v>89.6666666666667</v>
      </c>
      <c r="J43" s="29">
        <v>83.08</v>
      </c>
      <c r="K43" s="19">
        <v>78.3413333333333</v>
      </c>
      <c r="L43" s="43">
        <v>2</v>
      </c>
      <c r="M43" s="45"/>
    </row>
    <row r="44" ht="18" customHeight="1" spans="1:13">
      <c r="A44" s="14">
        <v>41</v>
      </c>
      <c r="B44" s="20"/>
      <c r="C44" s="25"/>
      <c r="D44" s="28"/>
      <c r="E44" s="23" t="s">
        <v>135</v>
      </c>
      <c r="F44" s="23" t="s">
        <v>136</v>
      </c>
      <c r="G44" s="19">
        <v>70.1</v>
      </c>
      <c r="H44" s="24">
        <v>82</v>
      </c>
      <c r="I44" s="29">
        <v>82.6666666666667</v>
      </c>
      <c r="J44" s="29">
        <v>82.4</v>
      </c>
      <c r="K44" s="19">
        <v>77.48</v>
      </c>
      <c r="L44" s="43">
        <v>3</v>
      </c>
      <c r="M44" s="44"/>
    </row>
    <row r="45" ht="18" customHeight="1" spans="1:13">
      <c r="A45" s="14">
        <v>42</v>
      </c>
      <c r="B45" s="20"/>
      <c r="C45" s="25"/>
      <c r="D45" s="28"/>
      <c r="E45" s="23" t="s">
        <v>137</v>
      </c>
      <c r="F45" s="23" t="s">
        <v>138</v>
      </c>
      <c r="G45" s="19">
        <v>67.9333333333333</v>
      </c>
      <c r="H45" s="24">
        <v>78.8</v>
      </c>
      <c r="I45" s="29">
        <v>84</v>
      </c>
      <c r="J45" s="29">
        <v>81.92</v>
      </c>
      <c r="K45" s="19">
        <v>76.3253333333333</v>
      </c>
      <c r="L45" s="43">
        <v>4</v>
      </c>
      <c r="M45" s="44"/>
    </row>
    <row r="46" ht="18" customHeight="1" spans="1:13">
      <c r="A46" s="14">
        <v>43</v>
      </c>
      <c r="B46" s="20"/>
      <c r="C46" s="25"/>
      <c r="D46" s="28"/>
      <c r="E46" s="18" t="s">
        <v>139</v>
      </c>
      <c r="F46" s="18" t="s">
        <v>140</v>
      </c>
      <c r="G46" s="19">
        <v>67.9333333333333</v>
      </c>
      <c r="H46" s="24">
        <v>81</v>
      </c>
      <c r="I46" s="29" t="s">
        <v>19</v>
      </c>
      <c r="J46" s="29">
        <v>32.4</v>
      </c>
      <c r="K46" s="19">
        <v>46.6133333333333</v>
      </c>
      <c r="L46" s="43">
        <v>5</v>
      </c>
      <c r="M46" s="44" t="s">
        <v>35</v>
      </c>
    </row>
    <row r="47" ht="18" customHeight="1" spans="1:13">
      <c r="A47" s="14">
        <v>44</v>
      </c>
      <c r="B47" s="26"/>
      <c r="C47" s="21"/>
      <c r="D47" s="30"/>
      <c r="E47" s="18" t="s">
        <v>141</v>
      </c>
      <c r="F47" s="18" t="s">
        <v>142</v>
      </c>
      <c r="G47" s="19">
        <v>69.0666666666667</v>
      </c>
      <c r="H47" s="24">
        <v>76.8</v>
      </c>
      <c r="I47" s="29" t="s">
        <v>19</v>
      </c>
      <c r="J47" s="29">
        <v>30.72</v>
      </c>
      <c r="K47" s="19">
        <v>46.0586666666667</v>
      </c>
      <c r="L47" s="43">
        <v>6</v>
      </c>
      <c r="M47" s="44" t="s">
        <v>35</v>
      </c>
    </row>
    <row r="48" ht="18" customHeight="1" spans="1:13">
      <c r="A48" s="14">
        <v>45</v>
      </c>
      <c r="B48" s="15" t="s">
        <v>143</v>
      </c>
      <c r="C48" s="16" t="s">
        <v>144</v>
      </c>
      <c r="D48" s="17">
        <v>2</v>
      </c>
      <c r="E48" s="23" t="s">
        <v>145</v>
      </c>
      <c r="F48" s="23" t="s">
        <v>146</v>
      </c>
      <c r="G48" s="19">
        <v>59.2333333333333</v>
      </c>
      <c r="H48" s="24">
        <v>81</v>
      </c>
      <c r="I48" s="29">
        <v>90</v>
      </c>
      <c r="J48" s="29">
        <v>86.4</v>
      </c>
      <c r="K48" s="19">
        <v>75.5333333333333</v>
      </c>
      <c r="L48" s="43">
        <v>1</v>
      </c>
      <c r="M48" s="45"/>
    </row>
    <row r="49" ht="18" customHeight="1" spans="1:13">
      <c r="A49" s="14">
        <v>46</v>
      </c>
      <c r="B49" s="26"/>
      <c r="C49" s="21"/>
      <c r="D49" s="17"/>
      <c r="E49" s="23" t="s">
        <v>147</v>
      </c>
      <c r="F49" s="23" t="s">
        <v>148</v>
      </c>
      <c r="G49" s="19">
        <v>50.7666666666667</v>
      </c>
      <c r="H49" s="24">
        <v>86.6</v>
      </c>
      <c r="I49" s="29">
        <v>90</v>
      </c>
      <c r="J49" s="29">
        <v>88.64</v>
      </c>
      <c r="K49" s="19">
        <v>73.4906666666667</v>
      </c>
      <c r="L49" s="43">
        <v>2</v>
      </c>
      <c r="M49" s="45"/>
    </row>
    <row r="50" ht="18" customHeight="1" spans="1:13">
      <c r="A50" s="14">
        <v>47</v>
      </c>
      <c r="B50" s="15" t="s">
        <v>149</v>
      </c>
      <c r="C50" s="16" t="s">
        <v>150</v>
      </c>
      <c r="D50" s="17">
        <v>1</v>
      </c>
      <c r="E50" s="23" t="s">
        <v>151</v>
      </c>
      <c r="F50" s="23" t="s">
        <v>152</v>
      </c>
      <c r="G50" s="19">
        <v>55.2666666666667</v>
      </c>
      <c r="H50" s="24">
        <v>78.2</v>
      </c>
      <c r="I50" s="29">
        <v>89</v>
      </c>
      <c r="J50" s="29">
        <v>84.68</v>
      </c>
      <c r="K50" s="19">
        <v>72.9146666666667</v>
      </c>
      <c r="L50" s="43">
        <v>1</v>
      </c>
      <c r="M50" s="45"/>
    </row>
    <row r="51" ht="18" customHeight="1" spans="1:13">
      <c r="A51" s="14">
        <v>48</v>
      </c>
      <c r="B51" s="20"/>
      <c r="C51" s="25"/>
      <c r="D51" s="17"/>
      <c r="E51" s="23" t="s">
        <v>153</v>
      </c>
      <c r="F51" s="23" t="s">
        <v>154</v>
      </c>
      <c r="G51" s="19">
        <v>53</v>
      </c>
      <c r="H51" s="24">
        <v>80.2</v>
      </c>
      <c r="I51" s="29">
        <v>83.67</v>
      </c>
      <c r="J51" s="29">
        <v>82.282</v>
      </c>
      <c r="K51" s="19">
        <v>70.5692</v>
      </c>
      <c r="L51" s="43">
        <v>2</v>
      </c>
      <c r="M51" s="44"/>
    </row>
    <row r="52" ht="18" customHeight="1" spans="1:13">
      <c r="A52" s="14">
        <v>49</v>
      </c>
      <c r="B52" s="20"/>
      <c r="C52" s="21"/>
      <c r="D52" s="17"/>
      <c r="E52" s="18" t="s">
        <v>155</v>
      </c>
      <c r="F52" s="18" t="s">
        <v>156</v>
      </c>
      <c r="G52" s="19">
        <v>52.2</v>
      </c>
      <c r="H52" s="24">
        <v>77.6</v>
      </c>
      <c r="I52" s="29" t="s">
        <v>19</v>
      </c>
      <c r="J52" s="29">
        <v>31.04</v>
      </c>
      <c r="K52" s="19">
        <v>39.504</v>
      </c>
      <c r="L52" s="43">
        <v>3</v>
      </c>
      <c r="M52" s="44" t="s">
        <v>35</v>
      </c>
    </row>
    <row r="53" ht="18" customHeight="1" spans="1:13">
      <c r="A53" s="14">
        <v>50</v>
      </c>
      <c r="B53" s="15" t="s">
        <v>157</v>
      </c>
      <c r="C53" s="16" t="s">
        <v>158</v>
      </c>
      <c r="D53" s="17">
        <v>1</v>
      </c>
      <c r="E53" s="23" t="s">
        <v>159</v>
      </c>
      <c r="F53" s="23" t="s">
        <v>160</v>
      </c>
      <c r="G53" s="19">
        <v>64.3333333333333</v>
      </c>
      <c r="H53" s="24">
        <v>74.2</v>
      </c>
      <c r="I53" s="29">
        <v>74</v>
      </c>
      <c r="J53" s="29">
        <v>74.08</v>
      </c>
      <c r="K53" s="19">
        <v>70.1813333333333</v>
      </c>
      <c r="L53" s="43">
        <v>1</v>
      </c>
      <c r="M53" s="45" t="s">
        <v>66</v>
      </c>
    </row>
    <row r="54" ht="18" customHeight="1" spans="1:13">
      <c r="A54" s="14">
        <v>51</v>
      </c>
      <c r="B54" s="26"/>
      <c r="C54" s="21"/>
      <c r="D54" s="17"/>
      <c r="E54" s="23" t="s">
        <v>161</v>
      </c>
      <c r="F54" s="23" t="s">
        <v>162</v>
      </c>
      <c r="G54" s="19">
        <v>43.5</v>
      </c>
      <c r="H54" s="24">
        <v>78.8</v>
      </c>
      <c r="I54" s="29">
        <v>79</v>
      </c>
      <c r="J54" s="29">
        <v>78.92</v>
      </c>
      <c r="K54" s="19">
        <v>64.752</v>
      </c>
      <c r="L54" s="43">
        <v>2</v>
      </c>
      <c r="M54" s="45"/>
    </row>
    <row r="55" ht="18" customHeight="1" spans="1:13">
      <c r="A55" s="14">
        <v>52</v>
      </c>
      <c r="B55" s="15" t="s">
        <v>163</v>
      </c>
      <c r="C55" s="16" t="s">
        <v>164</v>
      </c>
      <c r="D55" s="17">
        <v>1</v>
      </c>
      <c r="E55" s="23" t="s">
        <v>165</v>
      </c>
      <c r="F55" s="23" t="s">
        <v>166</v>
      </c>
      <c r="G55" s="19">
        <v>63.3333333333333</v>
      </c>
      <c r="H55" s="24">
        <v>83.8</v>
      </c>
      <c r="I55" s="29">
        <v>86.6666666666667</v>
      </c>
      <c r="J55" s="29">
        <v>85.52</v>
      </c>
      <c r="K55" s="19">
        <v>76.6453333333333</v>
      </c>
      <c r="L55" s="43">
        <v>1</v>
      </c>
      <c r="M55" s="45"/>
    </row>
    <row r="56" ht="18" customHeight="1" spans="1:13">
      <c r="A56" s="14">
        <v>53</v>
      </c>
      <c r="B56" s="26"/>
      <c r="C56" s="21"/>
      <c r="D56" s="17"/>
      <c r="E56" s="23" t="s">
        <v>167</v>
      </c>
      <c r="F56" s="23" t="s">
        <v>168</v>
      </c>
      <c r="G56" s="19">
        <v>50.6666666666667</v>
      </c>
      <c r="H56" s="24">
        <v>78.6</v>
      </c>
      <c r="I56" s="29">
        <v>88.3333333333333</v>
      </c>
      <c r="J56" s="29">
        <v>84.44</v>
      </c>
      <c r="K56" s="19">
        <v>70.9306666666667</v>
      </c>
      <c r="L56" s="43">
        <v>2</v>
      </c>
      <c r="M56" s="46"/>
    </row>
  </sheetData>
  <mergeCells count="57">
    <mergeCell ref="A1:M1"/>
    <mergeCell ref="H2:J2"/>
    <mergeCell ref="A2:A3"/>
    <mergeCell ref="B2:B3"/>
    <mergeCell ref="B4:B5"/>
    <mergeCell ref="B7:B9"/>
    <mergeCell ref="B11:B13"/>
    <mergeCell ref="B14:B17"/>
    <mergeCell ref="B20:B22"/>
    <mergeCell ref="B24:B25"/>
    <mergeCell ref="B26:B28"/>
    <mergeCell ref="B30:B35"/>
    <mergeCell ref="B36:B38"/>
    <mergeCell ref="B40:B41"/>
    <mergeCell ref="B42:B47"/>
    <mergeCell ref="B48:B49"/>
    <mergeCell ref="B50:B52"/>
    <mergeCell ref="B53:B54"/>
    <mergeCell ref="B55:B56"/>
    <mergeCell ref="C2:C3"/>
    <mergeCell ref="C4:C5"/>
    <mergeCell ref="C7:C9"/>
    <mergeCell ref="C11:C13"/>
    <mergeCell ref="C14:C17"/>
    <mergeCell ref="C20:C22"/>
    <mergeCell ref="C24:C25"/>
    <mergeCell ref="C26:C28"/>
    <mergeCell ref="C30:C35"/>
    <mergeCell ref="C36:C38"/>
    <mergeCell ref="C40:C41"/>
    <mergeCell ref="C42:C47"/>
    <mergeCell ref="C48:C49"/>
    <mergeCell ref="C50:C52"/>
    <mergeCell ref="C53:C54"/>
    <mergeCell ref="C55:C56"/>
    <mergeCell ref="D2:D3"/>
    <mergeCell ref="D4:D5"/>
    <mergeCell ref="D7:D9"/>
    <mergeCell ref="D11:D13"/>
    <mergeCell ref="D14:D17"/>
    <mergeCell ref="D20:D22"/>
    <mergeCell ref="D24:D25"/>
    <mergeCell ref="D26:D28"/>
    <mergeCell ref="D30:D35"/>
    <mergeCell ref="D36:D38"/>
    <mergeCell ref="D40:D41"/>
    <mergeCell ref="D42:D47"/>
    <mergeCell ref="D48:D49"/>
    <mergeCell ref="D50:D52"/>
    <mergeCell ref="D53:D54"/>
    <mergeCell ref="D55:D56"/>
    <mergeCell ref="E2:E3"/>
    <mergeCell ref="F2:F3"/>
    <mergeCell ref="G2:G3"/>
    <mergeCell ref="K2:K3"/>
    <mergeCell ref="L2:L3"/>
    <mergeCell ref="M2:M3"/>
  </mergeCells>
  <pageMargins left="0.708661417322835" right="0.708661417322835" top="0.590277777777778" bottom="0.629861111111111" header="0.590277777777778" footer="0.590277777777778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考生成绩统计表2024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</cp:lastModifiedBy>
  <dcterms:created xsi:type="dcterms:W3CDTF">2022-08-05T08:23:00Z</dcterms:created>
  <cp:lastPrinted>2024-06-11T02:23:00Z</cp:lastPrinted>
  <dcterms:modified xsi:type="dcterms:W3CDTF">2024-06-11T04:21:36Z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DDF27D240AD1400DB5713190A9A8D1FC</vt:lpwstr>
  </property>
  <property fmtid="{D5CDD505-2E9C-101B-9397-08002B2CF9AE}" pid="3" name="KSOProductBuildVer">
    <vt:lpwstr>2052-11.1.0.14036</vt:lpwstr>
  </property>
</Properties>
</file>