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笔、面试成绩汇总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<sst xmlns="http://schemas.openxmlformats.org/spreadsheetml/2006/main" count="51" uniqueCount="38">
  <si>
    <t>2024年第一次社会招聘笔、面试人员成绩汇总表及考察人员名单</t>
  </si>
  <si>
    <t>序号</t>
  </si>
  <si>
    <t>应聘岗位</t>
  </si>
  <si>
    <t>姓名</t>
  </si>
  <si>
    <t>笔试成绩
（40%）</t>
  </si>
  <si>
    <t>面试成绩
（60%）</t>
  </si>
  <si>
    <t>总成绩</t>
  </si>
  <si>
    <t>成绩排名（按岗位）</t>
  </si>
  <si>
    <t>是否确定为考察对象</t>
  </si>
  <si>
    <t>备注</t>
  </si>
  <si>
    <r>
      <rPr>
        <sz val="14"/>
        <rFont val="方正仿宋简体"/>
        <charset val="134"/>
      </rPr>
      <t>油气站会计</t>
    </r>
  </si>
  <si>
    <r>
      <rPr>
        <sz val="14"/>
        <color indexed="8"/>
        <rFont val="方正仿宋简体"/>
        <charset val="134"/>
      </rPr>
      <t>曹忠旭</t>
    </r>
  </si>
  <si>
    <t>是</t>
  </si>
  <si>
    <r>
      <rPr>
        <sz val="14"/>
        <color indexed="8"/>
        <rFont val="方正仿宋简体"/>
        <charset val="134"/>
      </rPr>
      <t>赵成善</t>
    </r>
  </si>
  <si>
    <t>否</t>
  </si>
  <si>
    <r>
      <rPr>
        <sz val="14"/>
        <color rgb="FF000000"/>
        <rFont val="方正仿宋简体"/>
        <charset val="134"/>
      </rPr>
      <t>崔悦</t>
    </r>
  </si>
  <si>
    <t>放弃</t>
  </si>
  <si>
    <r>
      <rPr>
        <sz val="14"/>
        <color rgb="FF000000"/>
        <rFont val="方正仿宋简体"/>
        <charset val="134"/>
      </rPr>
      <t>叶琴</t>
    </r>
  </si>
  <si>
    <r>
      <rPr>
        <sz val="14"/>
        <color rgb="FF000000"/>
        <rFont val="方正仿宋简体"/>
        <charset val="134"/>
      </rPr>
      <t>苏婷婷</t>
    </r>
  </si>
  <si>
    <r>
      <rPr>
        <sz val="14"/>
        <rFont val="方正仿宋简体"/>
        <charset val="134"/>
      </rPr>
      <t>资产运营板块</t>
    </r>
    <r>
      <rPr>
        <sz val="14"/>
        <rFont val="Times New Roman"/>
        <charset val="134"/>
      </rPr>
      <t xml:space="preserve">
</t>
    </r>
    <r>
      <rPr>
        <sz val="14"/>
        <rFont val="方正仿宋简体"/>
        <charset val="134"/>
      </rPr>
      <t>业务员</t>
    </r>
  </si>
  <si>
    <r>
      <rPr>
        <sz val="14"/>
        <color rgb="FF000000"/>
        <rFont val="方正仿宋简体"/>
        <charset val="134"/>
      </rPr>
      <t>崔芳</t>
    </r>
  </si>
  <si>
    <r>
      <rPr>
        <sz val="14"/>
        <color rgb="FF000000"/>
        <rFont val="方正仿宋简体"/>
        <charset val="134"/>
      </rPr>
      <t>尹紫薇</t>
    </r>
  </si>
  <si>
    <r>
      <rPr>
        <sz val="14"/>
        <color indexed="8"/>
        <rFont val="方正仿宋简体"/>
        <charset val="134"/>
      </rPr>
      <t>卢君梅</t>
    </r>
  </si>
  <si>
    <t>面试环节放弃</t>
  </si>
  <si>
    <r>
      <rPr>
        <sz val="14"/>
        <color rgb="FF000000"/>
        <rFont val="方正仿宋简体"/>
        <charset val="134"/>
      </rPr>
      <t>李玉慧</t>
    </r>
  </si>
  <si>
    <r>
      <rPr>
        <sz val="14"/>
        <rFont val="方正仿宋简体"/>
        <charset val="134"/>
      </rPr>
      <t>法务业务员</t>
    </r>
  </si>
  <si>
    <r>
      <rPr>
        <sz val="14"/>
        <color indexed="8"/>
        <rFont val="方正仿宋简体"/>
        <charset val="134"/>
      </rPr>
      <t>何艳华</t>
    </r>
  </si>
  <si>
    <r>
      <rPr>
        <sz val="14"/>
        <color rgb="FF000000"/>
        <rFont val="方正仿宋简体"/>
        <charset val="134"/>
      </rPr>
      <t>徐杰</t>
    </r>
  </si>
  <si>
    <r>
      <rPr>
        <sz val="14"/>
        <color rgb="FF000000"/>
        <rFont val="方正仿宋简体"/>
        <charset val="134"/>
      </rPr>
      <t>蒲紫琴</t>
    </r>
  </si>
  <si>
    <r>
      <rPr>
        <sz val="14"/>
        <color rgb="FF000000"/>
        <rFont val="方正仿宋简体"/>
        <charset val="134"/>
      </rPr>
      <t>阿迪力江</t>
    </r>
  </si>
  <si>
    <r>
      <rPr>
        <sz val="14"/>
        <color indexed="8"/>
        <rFont val="方正仿宋简体"/>
        <charset val="134"/>
      </rPr>
      <t>李兴兴</t>
    </r>
  </si>
  <si>
    <r>
      <rPr>
        <sz val="14"/>
        <rFont val="方正仿宋简体"/>
        <charset val="134"/>
      </rPr>
      <t>陶环还</t>
    </r>
  </si>
  <si>
    <r>
      <rPr>
        <sz val="14"/>
        <color indexed="8"/>
        <rFont val="方正仿宋简体"/>
        <charset val="134"/>
      </rPr>
      <t>张重阳</t>
    </r>
  </si>
  <si>
    <r>
      <rPr>
        <sz val="14"/>
        <rFont val="方正仿宋简体"/>
        <charset val="134"/>
      </rPr>
      <t>市场运营部</t>
    </r>
    <r>
      <rPr>
        <sz val="14"/>
        <rFont val="Times New Roman"/>
        <charset val="134"/>
      </rPr>
      <t xml:space="preserve">
</t>
    </r>
    <r>
      <rPr>
        <sz val="14"/>
        <rFont val="方正仿宋简体"/>
        <charset val="134"/>
      </rPr>
      <t>专员</t>
    </r>
  </si>
  <si>
    <r>
      <rPr>
        <sz val="14"/>
        <color rgb="FF000000"/>
        <rFont val="方正仿宋简体"/>
        <charset val="134"/>
      </rPr>
      <t>高相军</t>
    </r>
  </si>
  <si>
    <r>
      <rPr>
        <sz val="14"/>
        <color indexed="8"/>
        <rFont val="方正仿宋简体"/>
        <charset val="134"/>
      </rPr>
      <t>薛飞</t>
    </r>
  </si>
  <si>
    <r>
      <rPr>
        <sz val="14"/>
        <color rgb="FF000000"/>
        <rFont val="方正仿宋简体"/>
        <charset val="134"/>
      </rPr>
      <t>郑晓雅</t>
    </r>
  </si>
  <si>
    <r>
      <rPr>
        <sz val="14"/>
        <color rgb="FF000000"/>
        <rFont val="方正仿宋简体"/>
        <charset val="134"/>
      </rPr>
      <t>宋勃然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</si>
</sst>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4"/>
      <name val="Times New Roman"/>
      <charset val="134"/>
    </font>
    <font>
      <sz val="24"/>
      <color rgb="FF000000"/>
      <name val="方正小标宋简体"/>
      <charset val="134"/>
    </font>
    <font>
      <sz val="24"/>
      <color rgb="FF000000"/>
      <name val="方正小标宋简体"/>
      <charset val="134"/>
    </font>
    <font>
      <b/>
      <sz val="12"/>
      <color rgb="FF000000"/>
      <name val="方正仿宋简体"/>
      <charset val="134"/>
    </font>
    <font>
      <sz val="14"/>
      <color indexed="8"/>
      <name val="Times New Roman"/>
      <charset val="134"/>
    </font>
    <font>
      <sz val="14"/>
      <color rgb="FF000000"/>
      <name val="Times New Roman"/>
      <charset val="134"/>
    </font>
    <font>
      <sz val="14"/>
      <color rgb="FF000000"/>
      <name val="宋体"/>
      <charset val="0"/>
    </font>
    <font>
      <sz val="14"/>
      <color rgb="FF000000"/>
      <name val="宋体"/>
      <charset val="134"/>
    </font>
    <font>
      <sz val="20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方正仿宋简体"/>
      <charset val="134"/>
    </font>
    <font>
      <sz val="14"/>
      <color indexed="8"/>
      <name val="方正仿宋简体"/>
      <charset val="134"/>
    </font>
    <font>
      <sz val="14"/>
      <color rgb="FF000000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&#31532;&#19968;&#27425;&#31038;&#20250;&#25307;&#32856;&#31508;&#12289;&#38754;&#35797;&#20154;&#21592;&#25104;&#32489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笔、面试成绩汇总表"/>
      <sheetName val="面试成绩汇总表"/>
      <sheetName val="笔试成绩汇总表"/>
    </sheetNames>
    <sheetDataSet>
      <sheetData sheetId="0"/>
      <sheetData sheetId="1">
        <row r="4">
          <cell r="J4">
            <v>51.48</v>
          </cell>
        </row>
        <row r="5">
          <cell r="J5">
            <v>40.08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48.84</v>
          </cell>
        </row>
        <row r="10">
          <cell r="J10">
            <v>40.68</v>
          </cell>
        </row>
        <row r="11">
          <cell r="J11">
            <v>0</v>
          </cell>
        </row>
        <row r="12">
          <cell r="J12">
            <v>0</v>
          </cell>
        </row>
        <row r="13">
          <cell r="J13">
            <v>39</v>
          </cell>
        </row>
        <row r="14">
          <cell r="J14">
            <v>37.44</v>
          </cell>
        </row>
        <row r="15">
          <cell r="J15">
            <v>36.24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50.16</v>
          </cell>
        </row>
        <row r="21">
          <cell r="J21">
            <v>43.92</v>
          </cell>
        </row>
        <row r="22">
          <cell r="J22">
            <v>40.08</v>
          </cell>
        </row>
        <row r="23">
          <cell r="J23">
            <v>0</v>
          </cell>
        </row>
      </sheetData>
      <sheetData sheetId="2">
        <row r="4">
          <cell r="E4">
            <v>18.8</v>
          </cell>
        </row>
        <row r="5">
          <cell r="E5">
            <v>15.2</v>
          </cell>
        </row>
        <row r="6">
          <cell r="E6">
            <v>0</v>
          </cell>
        </row>
        <row r="7">
          <cell r="E7">
            <v>0</v>
          </cell>
        </row>
        <row r="8">
          <cell r="D8">
            <v>0</v>
          </cell>
        </row>
        <row r="9">
          <cell r="E9">
            <v>34.4</v>
          </cell>
        </row>
        <row r="10">
          <cell r="E10">
            <v>24.4</v>
          </cell>
        </row>
        <row r="11">
          <cell r="E11">
            <v>12.8</v>
          </cell>
        </row>
        <row r="12">
          <cell r="E12">
            <v>0</v>
          </cell>
        </row>
        <row r="13">
          <cell r="E13">
            <v>16.8</v>
          </cell>
        </row>
        <row r="14">
          <cell r="E14">
            <v>15.6</v>
          </cell>
        </row>
        <row r="15">
          <cell r="E15">
            <v>15.2</v>
          </cell>
        </row>
        <row r="16">
          <cell r="E16">
            <v>14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34</v>
          </cell>
        </row>
        <row r="21">
          <cell r="E21">
            <v>29.6</v>
          </cell>
        </row>
        <row r="22">
          <cell r="E22">
            <v>25.6</v>
          </cell>
        </row>
        <row r="23">
          <cell r="E2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tabSelected="1" workbookViewId="0">
      <selection activeCell="L14" sqref="L14"/>
    </sheetView>
  </sheetViews>
  <sheetFormatPr defaultColWidth="9" defaultRowHeight="14.25"/>
  <cols>
    <col min="1" max="1" width="5.25" customWidth="1"/>
    <col min="2" max="2" width="20.25" customWidth="1"/>
    <col min="3" max="3" width="27" customWidth="1"/>
    <col min="4" max="8" width="11.625" customWidth="1"/>
    <col min="9" max="9" width="16.875" customWidth="1"/>
  </cols>
  <sheetData>
    <row r="1" ht="68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2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3"/>
      <c r="K2" s="23"/>
      <c r="L2" s="23"/>
      <c r="M2" s="23"/>
      <c r="N2" s="23"/>
      <c r="O2" s="23"/>
      <c r="P2" s="23"/>
    </row>
    <row r="3" s="1" customFormat="1" ht="31" customHeight="1" spans="1:9">
      <c r="A3" s="5">
        <v>1</v>
      </c>
      <c r="B3" s="6" t="s">
        <v>10</v>
      </c>
      <c r="C3" s="7" t="s">
        <v>11</v>
      </c>
      <c r="D3" s="7">
        <f>[1]笔试成绩汇总表!E4</f>
        <v>18.8</v>
      </c>
      <c r="E3" s="8">
        <f>[1]面试成绩汇总表!J4</f>
        <v>51.48</v>
      </c>
      <c r="F3" s="5">
        <f t="shared" ref="F3:F22" si="0">D3+E3</f>
        <v>70.28</v>
      </c>
      <c r="G3" s="9">
        <v>1</v>
      </c>
      <c r="H3" s="10" t="s">
        <v>12</v>
      </c>
      <c r="I3" s="9"/>
    </row>
    <row r="4" s="1" customFormat="1" ht="31" customHeight="1" spans="1:9">
      <c r="A4" s="5">
        <v>2</v>
      </c>
      <c r="B4" s="11"/>
      <c r="C4" s="7" t="s">
        <v>13</v>
      </c>
      <c r="D4" s="7">
        <f>[1]笔试成绩汇总表!E5</f>
        <v>15.2</v>
      </c>
      <c r="E4" s="9">
        <f>[1]面试成绩汇总表!J5</f>
        <v>40.08</v>
      </c>
      <c r="F4" s="5">
        <f t="shared" si="0"/>
        <v>55.28</v>
      </c>
      <c r="G4" s="9">
        <v>2</v>
      </c>
      <c r="H4" s="12" t="s">
        <v>14</v>
      </c>
      <c r="I4" s="9"/>
    </row>
    <row r="5" s="1" customFormat="1" ht="31" customHeight="1" spans="1:9">
      <c r="A5" s="5">
        <v>3</v>
      </c>
      <c r="B5" s="11"/>
      <c r="C5" s="13" t="s">
        <v>15</v>
      </c>
      <c r="D5" s="13">
        <f>[1]笔试成绩汇总表!E6</f>
        <v>0</v>
      </c>
      <c r="E5" s="5">
        <f>[1]面试成绩汇总表!J6</f>
        <v>0</v>
      </c>
      <c r="F5" s="5">
        <f t="shared" si="0"/>
        <v>0</v>
      </c>
      <c r="G5" s="14"/>
      <c r="H5" s="15"/>
      <c r="I5" s="24" t="s">
        <v>16</v>
      </c>
    </row>
    <row r="6" s="1" customFormat="1" ht="31" customHeight="1" spans="1:9">
      <c r="A6" s="5">
        <v>4</v>
      </c>
      <c r="B6" s="11"/>
      <c r="C6" s="16" t="s">
        <v>17</v>
      </c>
      <c r="D6" s="16">
        <f>[1]笔试成绩汇总表!E7</f>
        <v>0</v>
      </c>
      <c r="E6" s="9">
        <f>[1]面试成绩汇总表!J7</f>
        <v>0</v>
      </c>
      <c r="F6" s="5">
        <f t="shared" si="0"/>
        <v>0</v>
      </c>
      <c r="G6" s="14"/>
      <c r="H6" s="15"/>
      <c r="I6" s="25"/>
    </row>
    <row r="7" s="1" customFormat="1" ht="31" customHeight="1" spans="1:9">
      <c r="A7" s="5">
        <v>5</v>
      </c>
      <c r="B7" s="17"/>
      <c r="C7" s="16" t="s">
        <v>18</v>
      </c>
      <c r="D7" s="16">
        <f>[1]笔试成绩汇总表!D8</f>
        <v>0</v>
      </c>
      <c r="E7" s="9">
        <f>[1]面试成绩汇总表!J8</f>
        <v>0</v>
      </c>
      <c r="F7" s="5">
        <f t="shared" si="0"/>
        <v>0</v>
      </c>
      <c r="G7" s="14"/>
      <c r="H7" s="15"/>
      <c r="I7" s="26"/>
    </row>
    <row r="8" s="1" customFormat="1" ht="31" customHeight="1" spans="1:9">
      <c r="A8" s="5">
        <v>6</v>
      </c>
      <c r="B8" s="18" t="s">
        <v>19</v>
      </c>
      <c r="C8" s="13" t="s">
        <v>20</v>
      </c>
      <c r="D8" s="13">
        <f>[1]笔试成绩汇总表!E9</f>
        <v>34.4</v>
      </c>
      <c r="E8" s="9">
        <f>[1]面试成绩汇总表!J9</f>
        <v>48.84</v>
      </c>
      <c r="F8" s="5">
        <f t="shared" si="0"/>
        <v>83.24</v>
      </c>
      <c r="G8" s="9">
        <v>1</v>
      </c>
      <c r="H8" s="10" t="s">
        <v>12</v>
      </c>
      <c r="I8" s="9"/>
    </row>
    <row r="9" s="1" customFormat="1" ht="31" customHeight="1" spans="1:9">
      <c r="A9" s="5">
        <v>7</v>
      </c>
      <c r="B9" s="19"/>
      <c r="C9" s="16" t="s">
        <v>21</v>
      </c>
      <c r="D9" s="16">
        <f>[1]笔试成绩汇总表!E10</f>
        <v>24.4</v>
      </c>
      <c r="E9" s="9">
        <f>[1]面试成绩汇总表!J10</f>
        <v>40.68</v>
      </c>
      <c r="F9" s="5">
        <f t="shared" si="0"/>
        <v>65.08</v>
      </c>
      <c r="G9" s="9">
        <v>2</v>
      </c>
      <c r="H9" s="12" t="s">
        <v>14</v>
      </c>
      <c r="I9" s="9"/>
    </row>
    <row r="10" s="1" customFormat="1" ht="31" customHeight="1" spans="1:9">
      <c r="A10" s="5">
        <v>8</v>
      </c>
      <c r="B10" s="19"/>
      <c r="C10" s="7" t="s">
        <v>22</v>
      </c>
      <c r="D10" s="7">
        <f>[1]笔试成绩汇总表!E11</f>
        <v>12.8</v>
      </c>
      <c r="E10" s="9">
        <f>[1]面试成绩汇总表!J12</f>
        <v>0</v>
      </c>
      <c r="F10" s="5">
        <f t="shared" si="0"/>
        <v>12.8</v>
      </c>
      <c r="G10" s="9">
        <v>3</v>
      </c>
      <c r="H10" s="20"/>
      <c r="I10" s="27" t="s">
        <v>23</v>
      </c>
    </row>
    <row r="11" s="1" customFormat="1" ht="31" customHeight="1" spans="1:9">
      <c r="A11" s="5">
        <v>9</v>
      </c>
      <c r="B11" s="21"/>
      <c r="C11" s="16" t="s">
        <v>24</v>
      </c>
      <c r="D11" s="16">
        <f>[1]笔试成绩汇总表!E12</f>
        <v>0</v>
      </c>
      <c r="E11" s="9">
        <f>[1]面试成绩汇总表!J11</f>
        <v>0</v>
      </c>
      <c r="F11" s="5">
        <f t="shared" si="0"/>
        <v>0</v>
      </c>
      <c r="G11" s="9"/>
      <c r="H11" s="22"/>
      <c r="I11" s="27" t="s">
        <v>16</v>
      </c>
    </row>
    <row r="12" s="1" customFormat="1" ht="31" customHeight="1" spans="1:9">
      <c r="A12" s="5">
        <v>10</v>
      </c>
      <c r="B12" s="6" t="s">
        <v>25</v>
      </c>
      <c r="C12" s="7" t="s">
        <v>26</v>
      </c>
      <c r="D12" s="7">
        <f>[1]笔试成绩汇总表!E15</f>
        <v>15.2</v>
      </c>
      <c r="E12" s="9">
        <f>[1]面试成绩汇总表!J13</f>
        <v>39</v>
      </c>
      <c r="F12" s="5">
        <f t="shared" si="0"/>
        <v>54.2</v>
      </c>
      <c r="G12" s="9">
        <v>1</v>
      </c>
      <c r="H12" s="9" t="s">
        <v>14</v>
      </c>
      <c r="I12" s="9"/>
    </row>
    <row r="13" s="1" customFormat="1" ht="31" customHeight="1" spans="1:9">
      <c r="A13" s="5">
        <v>11</v>
      </c>
      <c r="B13" s="11"/>
      <c r="C13" s="13" t="s">
        <v>27</v>
      </c>
      <c r="D13" s="13">
        <f>[1]笔试成绩汇总表!E14</f>
        <v>15.6</v>
      </c>
      <c r="E13" s="9">
        <f>[1]面试成绩汇总表!J15</f>
        <v>36.24</v>
      </c>
      <c r="F13" s="5">
        <f t="shared" si="0"/>
        <v>51.84</v>
      </c>
      <c r="G13" s="9">
        <v>2</v>
      </c>
      <c r="H13" s="9" t="s">
        <v>14</v>
      </c>
      <c r="I13" s="9"/>
    </row>
    <row r="14" s="1" customFormat="1" ht="31" customHeight="1" spans="1:9">
      <c r="A14" s="5">
        <v>12</v>
      </c>
      <c r="B14" s="11"/>
      <c r="C14" s="16" t="s">
        <v>28</v>
      </c>
      <c r="D14" s="16">
        <f>[1]笔试成绩汇总表!E16</f>
        <v>14</v>
      </c>
      <c r="E14" s="9">
        <f>[1]面试成绩汇总表!J14</f>
        <v>37.44</v>
      </c>
      <c r="F14" s="5">
        <f t="shared" si="0"/>
        <v>51.44</v>
      </c>
      <c r="G14" s="9">
        <v>3</v>
      </c>
      <c r="H14" s="9" t="s">
        <v>14</v>
      </c>
      <c r="I14" s="9"/>
    </row>
    <row r="15" s="1" customFormat="1" ht="31" customHeight="1" spans="1:9">
      <c r="A15" s="5">
        <v>13</v>
      </c>
      <c r="B15" s="11"/>
      <c r="C15" s="16" t="s">
        <v>29</v>
      </c>
      <c r="D15" s="16">
        <f>[1]笔试成绩汇总表!E13</f>
        <v>16.8</v>
      </c>
      <c r="E15" s="9">
        <f>[1]面试成绩汇总表!J16</f>
        <v>0</v>
      </c>
      <c r="F15" s="5">
        <f t="shared" si="0"/>
        <v>16.8</v>
      </c>
      <c r="G15" s="9">
        <v>4</v>
      </c>
      <c r="H15" s="9" t="s">
        <v>14</v>
      </c>
      <c r="I15" s="12" t="s">
        <v>23</v>
      </c>
    </row>
    <row r="16" s="1" customFormat="1" ht="31" customHeight="1" spans="1:9">
      <c r="A16" s="5">
        <v>14</v>
      </c>
      <c r="B16" s="11"/>
      <c r="C16" s="7" t="s">
        <v>30</v>
      </c>
      <c r="D16" s="7">
        <f>[1]笔试成绩汇总表!E17</f>
        <v>0</v>
      </c>
      <c r="E16" s="9">
        <f>[1]面试成绩汇总表!J17</f>
        <v>0</v>
      </c>
      <c r="F16" s="5">
        <f t="shared" si="0"/>
        <v>0</v>
      </c>
      <c r="G16" s="9"/>
      <c r="H16" s="9"/>
      <c r="I16" s="28" t="s">
        <v>16</v>
      </c>
    </row>
    <row r="17" s="1" customFormat="1" ht="31" customHeight="1" spans="1:9">
      <c r="A17" s="5">
        <v>15</v>
      </c>
      <c r="B17" s="11"/>
      <c r="C17" s="5" t="s">
        <v>31</v>
      </c>
      <c r="D17" s="5">
        <f>[1]笔试成绩汇总表!E18</f>
        <v>0</v>
      </c>
      <c r="E17" s="9">
        <f>[1]面试成绩汇总表!J18</f>
        <v>0</v>
      </c>
      <c r="F17" s="5">
        <f t="shared" si="0"/>
        <v>0</v>
      </c>
      <c r="G17" s="9"/>
      <c r="H17" s="9"/>
      <c r="I17" s="29"/>
    </row>
    <row r="18" s="1" customFormat="1" ht="31" customHeight="1" spans="1:9">
      <c r="A18" s="5">
        <v>16</v>
      </c>
      <c r="B18" s="17"/>
      <c r="C18" s="7" t="s">
        <v>32</v>
      </c>
      <c r="D18" s="7">
        <f>[1]笔试成绩汇总表!E19</f>
        <v>0</v>
      </c>
      <c r="E18" s="9">
        <f>[1]面试成绩汇总表!J19</f>
        <v>0</v>
      </c>
      <c r="F18" s="5">
        <f t="shared" si="0"/>
        <v>0</v>
      </c>
      <c r="G18" s="9"/>
      <c r="H18" s="9"/>
      <c r="I18" s="30"/>
    </row>
    <row r="19" s="1" customFormat="1" ht="31" customHeight="1" spans="1:9">
      <c r="A19" s="5">
        <v>17</v>
      </c>
      <c r="B19" s="18" t="s">
        <v>33</v>
      </c>
      <c r="C19" s="16" t="s">
        <v>34</v>
      </c>
      <c r="D19" s="16">
        <f>[1]笔试成绩汇总表!E20</f>
        <v>34</v>
      </c>
      <c r="E19" s="5">
        <f>[1]面试成绩汇总表!J20</f>
        <v>50.16</v>
      </c>
      <c r="F19" s="5">
        <f t="shared" si="0"/>
        <v>84.16</v>
      </c>
      <c r="G19" s="5">
        <v>1</v>
      </c>
      <c r="H19" s="5" t="s">
        <v>12</v>
      </c>
      <c r="I19" s="9"/>
    </row>
    <row r="20" s="1" customFormat="1" ht="31" customHeight="1" spans="1:9">
      <c r="A20" s="5">
        <v>18</v>
      </c>
      <c r="B20" s="19"/>
      <c r="C20" s="7" t="s">
        <v>35</v>
      </c>
      <c r="D20" s="7">
        <f>[1]笔试成绩汇总表!E21</f>
        <v>29.6</v>
      </c>
      <c r="E20" s="9">
        <f>[1]面试成绩汇总表!J21</f>
        <v>43.92</v>
      </c>
      <c r="F20" s="5">
        <f t="shared" si="0"/>
        <v>73.52</v>
      </c>
      <c r="G20" s="5">
        <v>2</v>
      </c>
      <c r="H20" s="9" t="s">
        <v>14</v>
      </c>
      <c r="I20" s="9"/>
    </row>
    <row r="21" s="1" customFormat="1" ht="31" customHeight="1" spans="1:9">
      <c r="A21" s="5">
        <v>19</v>
      </c>
      <c r="B21" s="19"/>
      <c r="C21" s="13" t="s">
        <v>36</v>
      </c>
      <c r="D21" s="13">
        <f>[1]笔试成绩汇总表!E22</f>
        <v>25.6</v>
      </c>
      <c r="E21" s="5">
        <f>[1]面试成绩汇总表!J22</f>
        <v>40.08</v>
      </c>
      <c r="F21" s="5">
        <f t="shared" si="0"/>
        <v>65.68</v>
      </c>
      <c r="G21" s="5">
        <v>3</v>
      </c>
      <c r="H21" s="9" t="s">
        <v>14</v>
      </c>
      <c r="I21" s="9"/>
    </row>
    <row r="22" s="1" customFormat="1" ht="31" customHeight="1" spans="1:9">
      <c r="A22" s="5">
        <v>20</v>
      </c>
      <c r="B22" s="21"/>
      <c r="C22" s="16" t="s">
        <v>37</v>
      </c>
      <c r="D22" s="16">
        <f>[1]笔试成绩汇总表!E23</f>
        <v>0</v>
      </c>
      <c r="E22" s="5">
        <f>[1]面试成绩汇总表!J23</f>
        <v>0</v>
      </c>
      <c r="F22" s="5">
        <f t="shared" si="0"/>
        <v>0</v>
      </c>
      <c r="G22" s="5"/>
      <c r="H22" s="5"/>
      <c r="I22" s="9" t="s">
        <v>16</v>
      </c>
    </row>
  </sheetData>
  <mergeCells count="7">
    <mergeCell ref="A1:I1"/>
    <mergeCell ref="B3:B7"/>
    <mergeCell ref="B8:B11"/>
    <mergeCell ref="B12:B18"/>
    <mergeCell ref="B19:B22"/>
    <mergeCell ref="I5:I7"/>
    <mergeCell ref="I16:I18"/>
  </mergeCells>
  <printOptions horizontalCentered="1"/>
  <pageMargins left="0.554861111111111" right="0.554861111111111" top="1" bottom="1" header="0.511805555555556" footer="0.511805555555556"/>
  <pageSetup paperSize="9" scale="91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笔、面试成绩汇总表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兜兜</cp:lastModifiedBy>
  <dcterms:created xsi:type="dcterms:W3CDTF">2024-06-13T11:46:00Z</dcterms:created>
  <dcterms:modified xsi:type="dcterms:W3CDTF">2024-06-13T11:50:58Z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8E98CD11A73A488F9D8DC726260D085D_11</vt:lpwstr>
  </property>
  <property fmtid="{D5CDD505-2E9C-101B-9397-08002B2CF9AE}" pid="3" name="KSOProductBuildVer">
    <vt:lpwstr>2052-12.1.0.17133</vt:lpwstr>
  </property>
</Properties>
</file>