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sheet1!$A$1:$P$3</definedName>
  </definedNames>
  <calcPr calcId="144525"/>
</workbook>
</file>

<file path=xl/sharedStrings.xml><?xml version="1.0" encoding="utf-8"?>
<sst xmlns="http://schemas.openxmlformats.org/spreadsheetml/2006/main" count="23" uniqueCount="23">
  <si>
    <t>2024年常山县部分事业单位招考录用工作人员递补入围体检人员名单</t>
  </si>
  <si>
    <t>主管单位</t>
  </si>
  <si>
    <t>招聘单位</t>
  </si>
  <si>
    <t>报考岗位</t>
  </si>
  <si>
    <t>岗位代码</t>
  </si>
  <si>
    <t>招录人数</t>
  </si>
  <si>
    <t>姓名</t>
  </si>
  <si>
    <t>准考证</t>
  </si>
  <si>
    <t>综合应用能力</t>
  </si>
  <si>
    <t>职业能力倾向测试</t>
  </si>
  <si>
    <t>笔试总成绩</t>
  </si>
  <si>
    <t>笔试折合成绩</t>
  </si>
  <si>
    <t>面试成绩</t>
  </si>
  <si>
    <t>面试折合成绩</t>
  </si>
  <si>
    <t>总成绩</t>
  </si>
  <si>
    <t>名次</t>
  </si>
  <si>
    <t>是否入围体检</t>
  </si>
  <si>
    <t>常山县交通运输局</t>
  </si>
  <si>
    <t>常山县交通运输行政执法队</t>
  </si>
  <si>
    <t>法规和技术2</t>
  </si>
  <si>
    <t>叶欣</t>
  </si>
  <si>
    <t>008040103329</t>
  </si>
  <si>
    <t>递补入围体检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</si>
</sst>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I27" sqref="I27"/>
    </sheetView>
  </sheetViews>
  <sheetFormatPr defaultColWidth="9" defaultRowHeight="13.5" outlineLevelRow="2"/>
  <cols>
    <col min="1" max="1" width="16.5" style="3" customWidth="1"/>
    <col min="2" max="2" width="18.875" style="3" customWidth="1"/>
    <col min="3" max="3" width="13" style="3" customWidth="1"/>
    <col min="4" max="5" width="9.375" style="4" customWidth="1"/>
    <col min="6" max="6" width="9" style="4"/>
    <col min="7" max="7" width="13.7583333333333" style="4" customWidth="1"/>
    <col min="8" max="8" width="18.2583333333333" style="5" customWidth="1"/>
    <col min="9" max="9" width="13.7583333333333" style="6" customWidth="1"/>
    <col min="10" max="14" width="11.5" style="7" customWidth="1"/>
    <col min="15" max="15" width="6.725" style="4" customWidth="1"/>
    <col min="16" max="16" width="17.125" style="4" customWidth="1"/>
    <col min="17" max="16384" width="9" style="2"/>
  </cols>
  <sheetData>
    <row r="1" ht="44" customHeight="1" spans="1:16">
      <c r="A1" s="8" t="s">
        <v>0</v>
      </c>
      <c r="B1" s="8"/>
      <c r="C1" s="8"/>
      <c r="D1" s="9"/>
      <c r="E1" s="9"/>
      <c r="F1" s="10"/>
      <c r="G1" s="10"/>
      <c r="H1" s="7"/>
      <c r="I1" s="7"/>
      <c r="J1" s="7"/>
      <c r="K1" s="18"/>
      <c r="L1" s="7"/>
      <c r="M1" s="18"/>
      <c r="N1" s="18"/>
      <c r="O1" s="19"/>
      <c r="P1" s="9"/>
    </row>
    <row r="2" s="1" customFormat="1" ht="36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1" t="s">
        <v>12</v>
      </c>
      <c r="M2" s="20" t="s">
        <v>13</v>
      </c>
      <c r="N2" s="20" t="s">
        <v>14</v>
      </c>
      <c r="O2" s="22" t="s">
        <v>15</v>
      </c>
      <c r="P2" s="11" t="s">
        <v>16</v>
      </c>
    </row>
    <row r="3" s="2" customFormat="1" ht="33" customHeight="1" spans="1:16">
      <c r="A3" s="14" t="s">
        <v>17</v>
      </c>
      <c r="B3" s="14" t="s">
        <v>18</v>
      </c>
      <c r="C3" s="14" t="s">
        <v>19</v>
      </c>
      <c r="D3" s="15">
        <v>35</v>
      </c>
      <c r="E3" s="15">
        <v>3</v>
      </c>
      <c r="F3" s="16" t="s">
        <v>20</v>
      </c>
      <c r="G3" s="16" t="s">
        <v>21</v>
      </c>
      <c r="H3" s="17">
        <v>68</v>
      </c>
      <c r="I3" s="17">
        <v>53.68</v>
      </c>
      <c r="J3" s="23">
        <f>H3+I3</f>
        <v>121.68</v>
      </c>
      <c r="K3" s="17">
        <f>J3/2*0.4</f>
        <v>24.336</v>
      </c>
      <c r="L3" s="17">
        <v>80.74</v>
      </c>
      <c r="M3" s="17">
        <f>L3*0.6</f>
        <v>48.444</v>
      </c>
      <c r="N3" s="17">
        <f>K3+M3</f>
        <v>72.78</v>
      </c>
      <c r="O3" s="24">
        <v>4</v>
      </c>
      <c r="P3" s="15" t="s">
        <v>22</v>
      </c>
    </row>
  </sheetData>
  <sortState ref="A1:X1664">
    <sortCondition ref="D1:D1664"/>
    <sortCondition ref="J1:J1664" descending="1"/>
  </sortState>
  <mergeCells count="1">
    <mergeCell ref="A1:P1"/>
  </mergeCells>
  <pageMargins left="0.393055555555556" right="0.354166666666667" top="0.75" bottom="0.75" header="0.3" footer="0.3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2022-05-22T03:16:00Z</dcterms:created>
  <dcterms:modified xsi:type="dcterms:W3CDTF">2024-06-11T06:17:50Z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052A8AE11C064E8BA2F39B9EF25F5B00</vt:lpwstr>
  </property>
</Properties>
</file>