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1" r:id="rId1"/>
  </sheets>
  <definedNames>
    <definedName name="_xlnm._FilterDatabase" localSheetId="0" hidden="1">'Sheet1 (2)'!$A$2:$K$65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<sst xmlns="http://schemas.openxmlformats.org/spreadsheetml/2006/main" count="369" uniqueCount="193">
  <si>
    <r>
      <t>2024</t>
    </r>
    <r>
      <rPr>
        <sz val="16"/>
        <color theme="1"/>
        <rFont val="方正小标宋简体"/>
        <charset val="134"/>
      </rPr>
      <t>年崇州市公开招聘事业单位工作人员总成绩及进入体检人员名单</t>
    </r>
  </si>
  <si>
    <t>序号</t>
  </si>
  <si>
    <t>姓名</t>
  </si>
  <si>
    <t>面试通知书编号</t>
  </si>
  <si>
    <t>主管部门</t>
  </si>
  <si>
    <t>招聘单位</t>
  </si>
  <si>
    <t>报考岗位</t>
  </si>
  <si>
    <t>笔试成绩</t>
  </si>
  <si>
    <t>面试成绩</t>
  </si>
  <si>
    <t>总成绩</t>
  </si>
  <si>
    <t>排名</t>
  </si>
  <si>
    <t>是否进入体检</t>
  </si>
  <si>
    <t>龚昱翰</t>
  </si>
  <si>
    <t>SGZ202403002</t>
  </si>
  <si>
    <t>中共崇州市委办公室</t>
  </si>
  <si>
    <t>崇州市督查事务中心</t>
  </si>
  <si>
    <t>2001001综合管理</t>
  </si>
  <si>
    <t>是</t>
  </si>
  <si>
    <t>王光义</t>
  </si>
  <si>
    <t>SGZ202403064</t>
  </si>
  <si>
    <t>黄文杰</t>
  </si>
  <si>
    <t>SGZ202403001</t>
  </si>
  <si>
    <t>缺考</t>
  </si>
  <si>
    <t>李小龙</t>
  </si>
  <si>
    <t>SGZ202403004</t>
  </si>
  <si>
    <t>中共崇州市委组织部</t>
  </si>
  <si>
    <t>崇州市人才发展中心</t>
  </si>
  <si>
    <t>2001002信息技术</t>
  </si>
  <si>
    <t>周洁</t>
  </si>
  <si>
    <t>SGZ202403005</t>
  </si>
  <si>
    <t>王玲</t>
  </si>
  <si>
    <t>SGZ202403065</t>
  </si>
  <si>
    <t>罗伟格</t>
  </si>
  <si>
    <t>SGZ202403009</t>
  </si>
  <si>
    <t>2001003产业人才管理</t>
  </si>
  <si>
    <t>赵伟名</t>
  </si>
  <si>
    <t>SGZ202403066</t>
  </si>
  <si>
    <t>黄康祎</t>
  </si>
  <si>
    <t>SGZ202403007</t>
  </si>
  <si>
    <t>邱璨</t>
  </si>
  <si>
    <t>SGZ202403010</t>
  </si>
  <si>
    <t>崇州市发展和改革局</t>
  </si>
  <si>
    <t>崇州市政府投资项目前期工作服务中心</t>
  </si>
  <si>
    <t>2001004项目综合管理</t>
  </si>
  <si>
    <t>陈绍瀚</t>
  </si>
  <si>
    <t>SGZ202403011</t>
  </si>
  <si>
    <t>孟仕婧</t>
  </si>
  <si>
    <t>SGZ202403012</t>
  </si>
  <si>
    <t>伍佳鑫</t>
  </si>
  <si>
    <t>SGZ202403013</t>
  </si>
  <si>
    <t>崇州市教育局</t>
  </si>
  <si>
    <t>崇州市现代教育技术服务中心</t>
  </si>
  <si>
    <t>2001005综合管理</t>
  </si>
  <si>
    <t>刘鑫</t>
  </si>
  <si>
    <t>SGZ202403014</t>
  </si>
  <si>
    <t>左定巧</t>
  </si>
  <si>
    <t>SGZ202403067</t>
  </si>
  <si>
    <t>李英瑛</t>
  </si>
  <si>
    <t>SGZ202403017</t>
  </si>
  <si>
    <t>崇州市财政局</t>
  </si>
  <si>
    <t>崇州市财政绩效评价中心</t>
  </si>
  <si>
    <t>2001006财政绩效评价事务服务</t>
  </si>
  <si>
    <t>秦宏</t>
  </si>
  <si>
    <t>SGZ202403016</t>
  </si>
  <si>
    <t>唐浩丁</t>
  </si>
  <si>
    <t>SGZ202403018</t>
  </si>
  <si>
    <t>李小玥</t>
  </si>
  <si>
    <t>SGZ202403019</t>
  </si>
  <si>
    <t xml:space="preserve">崇州市人力资源和社会保障局 </t>
  </si>
  <si>
    <t>崇州市劳动人事争议仲裁院</t>
  </si>
  <si>
    <t>2001007劳动仲裁</t>
  </si>
  <si>
    <t>李岚</t>
  </si>
  <si>
    <t>SGZ202403020</t>
  </si>
  <si>
    <t>张雪佳</t>
  </si>
  <si>
    <t>SGZ202403021</t>
  </si>
  <si>
    <t>徐仲瑞</t>
  </si>
  <si>
    <t>SGZ202403023</t>
  </si>
  <si>
    <t>崇州市规划和自然资源局</t>
  </si>
  <si>
    <t>崇州市国土资源档案服务中心</t>
  </si>
  <si>
    <t>2001008综合管理</t>
  </si>
  <si>
    <t>殷涛</t>
  </si>
  <si>
    <t>SGZ202403022</t>
  </si>
  <si>
    <t>马腾</t>
  </si>
  <si>
    <t>SGZ202403068</t>
  </si>
  <si>
    <t>钟双玉</t>
  </si>
  <si>
    <t>SGZ202403026</t>
  </si>
  <si>
    <t>崇州市卫生健康局</t>
  </si>
  <si>
    <t>崇州市医院事务服务中心</t>
  </si>
  <si>
    <t>2001009中医管理</t>
  </si>
  <si>
    <t>魏鑫悦</t>
  </si>
  <si>
    <t>SGZ202403027</t>
  </si>
  <si>
    <t>王攀月</t>
  </si>
  <si>
    <t>SGZ202403073</t>
  </si>
  <si>
    <t>袁川岚</t>
  </si>
  <si>
    <t>SGZ202403029</t>
  </si>
  <si>
    <t>崇州市疾病预防控制中心</t>
  </si>
  <si>
    <t>2001010财务管理</t>
  </si>
  <si>
    <t>李雨欣</t>
  </si>
  <si>
    <t>SGZ202403028</t>
  </si>
  <si>
    <t>聂秋皑</t>
  </si>
  <si>
    <t>SGZ202403030</t>
  </si>
  <si>
    <t>余心瑗</t>
  </si>
  <si>
    <t>SGZ202403031</t>
  </si>
  <si>
    <t>大熊猫国家公园崇州管护总站</t>
  </si>
  <si>
    <t>2001011野生动物保护林业工程师</t>
  </si>
  <si>
    <t>汤韵若</t>
  </si>
  <si>
    <t>SGZ202403032</t>
  </si>
  <si>
    <t>蒋星言</t>
  </si>
  <si>
    <t>SGZ202403033</t>
  </si>
  <si>
    <t>邓磊</t>
  </si>
  <si>
    <t>SGZ202403035</t>
  </si>
  <si>
    <t>崇州市融媒体中心</t>
  </si>
  <si>
    <t>2001012播音主持人</t>
  </si>
  <si>
    <t>李晨</t>
  </si>
  <si>
    <t>SGZ202403034</t>
  </si>
  <si>
    <t>廖洪刚</t>
  </si>
  <si>
    <t>SGZ202403036</t>
  </si>
  <si>
    <t>余佳瑶</t>
  </si>
  <si>
    <t>SGZ202403037</t>
  </si>
  <si>
    <t>中共崇州市委政法委</t>
  </si>
  <si>
    <t>崇州市网格化服务管理中心</t>
  </si>
  <si>
    <t>2001013综合管理（定招）</t>
  </si>
  <si>
    <t>朱兴玥</t>
  </si>
  <si>
    <t>SGZ202403039</t>
  </si>
  <si>
    <t>张祥熙</t>
  </si>
  <si>
    <t>SGZ202403038</t>
  </si>
  <si>
    <t>何燕珍</t>
  </si>
  <si>
    <t>SGZ202403040</t>
  </si>
  <si>
    <t>崇州市产业融合发展中心</t>
  </si>
  <si>
    <t>2001014产业融合管理（定招）</t>
  </si>
  <si>
    <t>魏浚钦</t>
  </si>
  <si>
    <t>SGZ202403041</t>
  </si>
  <si>
    <t>郝施帆</t>
  </si>
  <si>
    <t>SGZ202403042</t>
  </si>
  <si>
    <t>蒋小川</t>
  </si>
  <si>
    <t>SGZ202403043</t>
  </si>
  <si>
    <t>崇州市民政局</t>
  </si>
  <si>
    <t>崇州市民政事务中心</t>
  </si>
  <si>
    <t>2001015民政服务管理（定招）</t>
  </si>
  <si>
    <t>李亚秋</t>
  </si>
  <si>
    <t>SGZ202403045</t>
  </si>
  <si>
    <t>涂燚</t>
  </si>
  <si>
    <t>SGZ202403070</t>
  </si>
  <si>
    <t>蔡卓宇</t>
  </si>
  <si>
    <t>SGZ202403046</t>
  </si>
  <si>
    <t>崇州市住房和城乡建设局</t>
  </si>
  <si>
    <t>崇州市羊马房地产管理所</t>
  </si>
  <si>
    <t>2001016公房管理（定招）</t>
  </si>
  <si>
    <t>何真</t>
  </si>
  <si>
    <t>SGZ202403047</t>
  </si>
  <si>
    <t>何倩</t>
  </si>
  <si>
    <t>SGZ202403048</t>
  </si>
  <si>
    <t>李慧婷</t>
  </si>
  <si>
    <t>SGZ202403049</t>
  </si>
  <si>
    <t>崇州市行政审批局</t>
  </si>
  <si>
    <t>崇州市行政审批服务中心</t>
  </si>
  <si>
    <t>2001017会计（定招）</t>
  </si>
  <si>
    <t>帅颖</t>
  </si>
  <si>
    <t>SGZ202403050</t>
  </si>
  <si>
    <t>袁瑜</t>
  </si>
  <si>
    <t>SGZ202403051</t>
  </si>
  <si>
    <t>陈怡馨</t>
  </si>
  <si>
    <t>SGZ202403052</t>
  </si>
  <si>
    <t>2001018文稿宣传（定招）</t>
  </si>
  <si>
    <t>谭梦灵</t>
  </si>
  <si>
    <t>SGZ202403054</t>
  </si>
  <si>
    <t>孙鸿飞</t>
  </si>
  <si>
    <t>SGZ202403053</t>
  </si>
  <si>
    <t>周丽美</t>
  </si>
  <si>
    <t>SGZ202403055</t>
  </si>
  <si>
    <t>崇州市妇女联合会</t>
  </si>
  <si>
    <t>崇州市妇女儿童和青少年活动中心</t>
  </si>
  <si>
    <t>2001019宣传管理（定招）</t>
  </si>
  <si>
    <t>徐心垚</t>
  </si>
  <si>
    <t>SGZ202403071</t>
  </si>
  <si>
    <t>包婷玉</t>
  </si>
  <si>
    <t>SGZ202403057</t>
  </si>
  <si>
    <t>孙艳琪</t>
  </si>
  <si>
    <t>SGZ202403058</t>
  </si>
  <si>
    <t>崇州市机关事务中心</t>
  </si>
  <si>
    <t>2001020综合管理（定招）</t>
  </si>
  <si>
    <t>罗千惠</t>
  </si>
  <si>
    <t>SGZ202403059</t>
  </si>
  <si>
    <t>邓颖倩</t>
  </si>
  <si>
    <t>SGZ202403060</t>
  </si>
  <si>
    <t>刘瑶</t>
  </si>
  <si>
    <t>SGZ202403061</t>
  </si>
  <si>
    <t>崇州市拆迁安置服务中心</t>
  </si>
  <si>
    <t>2001021工程管理岗位（定招）</t>
  </si>
  <si>
    <t>古富友</t>
  </si>
  <si>
    <t>SGZ202403062</t>
  </si>
  <si>
    <t>李兴明</t>
  </si>
  <si>
    <t>SGZ202403074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</si>
</sst>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C3" sqref="C3"/>
    </sheetView>
  </sheetViews>
  <sheetFormatPr defaultColWidth="9" defaultRowHeight="25.5" customHeight="1"/>
  <cols>
    <col min="1" max="1" width="5" style="2" customWidth="1"/>
    <col min="2" max="2" width="6.75" style="2" customWidth="1"/>
    <col min="3" max="3" width="17.875" style="2" customWidth="1"/>
    <col min="4" max="4" width="16.75" style="2" customWidth="1"/>
    <col min="5" max="5" width="17.75" style="2" customWidth="1"/>
    <col min="6" max="6" width="15.625" style="2" customWidth="1"/>
    <col min="7" max="7" width="6.125" style="2" customWidth="1"/>
    <col min="8" max="8" width="5.375" style="2" customWidth="1"/>
    <col min="9" max="9" width="5.875" style="3" customWidth="1"/>
    <col min="10" max="10" width="3.875" style="2" customWidth="1"/>
    <col min="11" max="11" width="6.375" style="2" customWidth="1"/>
    <col min="12" max="16384" width="9" style="2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72.6</v>
      </c>
      <c r="H3" s="5">
        <v>81.67</v>
      </c>
      <c r="I3" s="5">
        <f t="shared" ref="I3:I10" si="0">ROUND((G3*0.5+H3*0.5),2)</f>
        <v>77.14</v>
      </c>
      <c r="J3" s="6">
        <v>1</v>
      </c>
      <c r="K3" s="6" t="s">
        <v>17</v>
      </c>
    </row>
    <row r="4" s="1" customFormat="1" customHeight="1" spans="1:11">
      <c r="A4" s="5">
        <v>2</v>
      </c>
      <c r="B4" s="5" t="s">
        <v>18</v>
      </c>
      <c r="C4" s="5" t="s">
        <v>19</v>
      </c>
      <c r="D4" s="5" t="s">
        <v>14</v>
      </c>
      <c r="E4" s="5" t="s">
        <v>15</v>
      </c>
      <c r="F4" s="5" t="s">
        <v>16</v>
      </c>
      <c r="G4" s="5">
        <v>72.35</v>
      </c>
      <c r="H4" s="5">
        <v>81</v>
      </c>
      <c r="I4" s="5">
        <f t="shared" si="0"/>
        <v>76.68</v>
      </c>
      <c r="J4" s="6">
        <v>2</v>
      </c>
      <c r="K4" s="6"/>
    </row>
    <row r="5" s="1" customFormat="1" customHeight="1" spans="1:11">
      <c r="A5" s="5">
        <v>3</v>
      </c>
      <c r="B5" s="5" t="s">
        <v>20</v>
      </c>
      <c r="C5" s="5" t="s">
        <v>21</v>
      </c>
      <c r="D5" s="5" t="s">
        <v>14</v>
      </c>
      <c r="E5" s="5" t="s">
        <v>15</v>
      </c>
      <c r="F5" s="5" t="s">
        <v>16</v>
      </c>
      <c r="G5" s="5">
        <v>72.8</v>
      </c>
      <c r="H5" s="5" t="s">
        <v>22</v>
      </c>
      <c r="I5" s="5" t="s">
        <v>22</v>
      </c>
      <c r="J5" s="5" t="s">
        <v>22</v>
      </c>
      <c r="K5" s="5"/>
    </row>
    <row r="6" s="1" customFormat="1" customHeight="1" spans="1:11">
      <c r="A6" s="5">
        <v>4</v>
      </c>
      <c r="B6" s="5" t="s">
        <v>23</v>
      </c>
      <c r="C6" s="5" t="s">
        <v>24</v>
      </c>
      <c r="D6" s="5" t="s">
        <v>25</v>
      </c>
      <c r="E6" s="5" t="s">
        <v>26</v>
      </c>
      <c r="F6" s="5" t="s">
        <v>27</v>
      </c>
      <c r="G6" s="5">
        <v>75.1</v>
      </c>
      <c r="H6" s="5">
        <v>84.33</v>
      </c>
      <c r="I6" s="5">
        <f t="shared" si="0"/>
        <v>79.72</v>
      </c>
      <c r="J6" s="6">
        <v>1</v>
      </c>
      <c r="K6" s="6" t="s">
        <v>17</v>
      </c>
    </row>
    <row r="7" s="1" customFormat="1" customHeight="1" spans="1:11">
      <c r="A7" s="5">
        <v>5</v>
      </c>
      <c r="B7" s="5" t="s">
        <v>28</v>
      </c>
      <c r="C7" s="5" t="s">
        <v>29</v>
      </c>
      <c r="D7" s="5" t="s">
        <v>25</v>
      </c>
      <c r="E7" s="5" t="s">
        <v>26</v>
      </c>
      <c r="F7" s="5" t="s">
        <v>27</v>
      </c>
      <c r="G7" s="5">
        <v>71</v>
      </c>
      <c r="H7" s="5">
        <v>81.67</v>
      </c>
      <c r="I7" s="5">
        <f t="shared" si="0"/>
        <v>76.34</v>
      </c>
      <c r="J7" s="6">
        <v>2</v>
      </c>
      <c r="K7" s="6"/>
    </row>
    <row r="8" s="1" customFormat="1" customHeight="1" spans="1:11">
      <c r="A8" s="5">
        <v>6</v>
      </c>
      <c r="B8" s="5" t="s">
        <v>30</v>
      </c>
      <c r="C8" s="5" t="s">
        <v>31</v>
      </c>
      <c r="D8" s="5" t="s">
        <v>25</v>
      </c>
      <c r="E8" s="5" t="s">
        <v>26</v>
      </c>
      <c r="F8" s="5" t="s">
        <v>27</v>
      </c>
      <c r="G8" s="5">
        <v>68.85</v>
      </c>
      <c r="H8" s="5">
        <v>82</v>
      </c>
      <c r="I8" s="5">
        <f t="shared" si="0"/>
        <v>75.43</v>
      </c>
      <c r="J8" s="6">
        <v>3</v>
      </c>
      <c r="K8" s="6"/>
    </row>
    <row r="9" s="1" customFormat="1" customHeight="1" spans="1:11">
      <c r="A9" s="5">
        <v>7</v>
      </c>
      <c r="B9" s="5" t="s">
        <v>32</v>
      </c>
      <c r="C9" s="5" t="s">
        <v>33</v>
      </c>
      <c r="D9" s="5" t="s">
        <v>25</v>
      </c>
      <c r="E9" s="5" t="s">
        <v>26</v>
      </c>
      <c r="F9" s="5" t="s">
        <v>34</v>
      </c>
      <c r="G9" s="5">
        <v>66.55</v>
      </c>
      <c r="H9" s="5">
        <v>82</v>
      </c>
      <c r="I9" s="5">
        <f t="shared" si="0"/>
        <v>74.28</v>
      </c>
      <c r="J9" s="6">
        <v>1</v>
      </c>
      <c r="K9" s="6" t="s">
        <v>17</v>
      </c>
    </row>
    <row r="10" s="1" customFormat="1" customHeight="1" spans="1:11">
      <c r="A10" s="5">
        <v>8</v>
      </c>
      <c r="B10" s="5" t="s">
        <v>35</v>
      </c>
      <c r="C10" s="5" t="s">
        <v>36</v>
      </c>
      <c r="D10" s="5" t="s">
        <v>25</v>
      </c>
      <c r="E10" s="5" t="s">
        <v>26</v>
      </c>
      <c r="F10" s="5" t="s">
        <v>34</v>
      </c>
      <c r="G10" s="5">
        <v>66.4</v>
      </c>
      <c r="H10" s="5">
        <v>79.67</v>
      </c>
      <c r="I10" s="5">
        <f t="shared" si="0"/>
        <v>73.04</v>
      </c>
      <c r="J10" s="6">
        <v>2</v>
      </c>
      <c r="K10" s="6"/>
    </row>
    <row r="11" s="1" customFormat="1" customHeight="1" spans="1:11">
      <c r="A11" s="5">
        <v>9</v>
      </c>
      <c r="B11" s="5" t="s">
        <v>37</v>
      </c>
      <c r="C11" s="5" t="s">
        <v>38</v>
      </c>
      <c r="D11" s="5" t="s">
        <v>25</v>
      </c>
      <c r="E11" s="5" t="s">
        <v>26</v>
      </c>
      <c r="F11" s="5" t="s">
        <v>34</v>
      </c>
      <c r="G11" s="5">
        <v>67.5</v>
      </c>
      <c r="H11" s="5" t="s">
        <v>22</v>
      </c>
      <c r="I11" s="5" t="s">
        <v>22</v>
      </c>
      <c r="J11" s="5" t="s">
        <v>22</v>
      </c>
      <c r="K11" s="5"/>
    </row>
    <row r="12" s="1" customFormat="1" customHeight="1" spans="1:11">
      <c r="A12" s="5">
        <v>10</v>
      </c>
      <c r="B12" s="5" t="s">
        <v>39</v>
      </c>
      <c r="C12" s="5" t="s">
        <v>40</v>
      </c>
      <c r="D12" s="5" t="s">
        <v>41</v>
      </c>
      <c r="E12" s="5" t="s">
        <v>42</v>
      </c>
      <c r="F12" s="5" t="s">
        <v>43</v>
      </c>
      <c r="G12" s="5">
        <v>69.4</v>
      </c>
      <c r="H12" s="5">
        <v>84</v>
      </c>
      <c r="I12" s="5">
        <f t="shared" ref="I12:I19" si="1">ROUND((G12*0.5+H12*0.5),2)</f>
        <v>76.7</v>
      </c>
      <c r="J12" s="6">
        <v>1</v>
      </c>
      <c r="K12" s="6" t="s">
        <v>17</v>
      </c>
    </row>
    <row r="13" s="1" customFormat="1" customHeight="1" spans="1:11">
      <c r="A13" s="5">
        <v>11</v>
      </c>
      <c r="B13" s="5" t="s">
        <v>44</v>
      </c>
      <c r="C13" s="5" t="s">
        <v>45</v>
      </c>
      <c r="D13" s="5" t="s">
        <v>41</v>
      </c>
      <c r="E13" s="5" t="s">
        <v>42</v>
      </c>
      <c r="F13" s="5" t="s">
        <v>43</v>
      </c>
      <c r="G13" s="5">
        <v>69.2</v>
      </c>
      <c r="H13" s="5">
        <v>83.67</v>
      </c>
      <c r="I13" s="5">
        <f t="shared" si="1"/>
        <v>76.44</v>
      </c>
      <c r="J13" s="6">
        <v>2</v>
      </c>
      <c r="K13" s="6"/>
    </row>
    <row r="14" s="1" customFormat="1" customHeight="1" spans="1:11">
      <c r="A14" s="5">
        <v>12</v>
      </c>
      <c r="B14" s="5" t="s">
        <v>46</v>
      </c>
      <c r="C14" s="5" t="s">
        <v>47</v>
      </c>
      <c r="D14" s="5" t="s">
        <v>41</v>
      </c>
      <c r="E14" s="5" t="s">
        <v>42</v>
      </c>
      <c r="F14" s="5" t="s">
        <v>43</v>
      </c>
      <c r="G14" s="5">
        <v>68.6</v>
      </c>
      <c r="H14" s="5">
        <v>83.67</v>
      </c>
      <c r="I14" s="5">
        <f t="shared" si="1"/>
        <v>76.14</v>
      </c>
      <c r="J14" s="6">
        <v>3</v>
      </c>
      <c r="K14" s="6"/>
    </row>
    <row r="15" s="1" customFormat="1" customHeight="1" spans="1:11">
      <c r="A15" s="5">
        <v>13</v>
      </c>
      <c r="B15" s="5" t="s">
        <v>48</v>
      </c>
      <c r="C15" s="5" t="s">
        <v>49</v>
      </c>
      <c r="D15" s="5" t="s">
        <v>50</v>
      </c>
      <c r="E15" s="5" t="s">
        <v>51</v>
      </c>
      <c r="F15" s="5" t="s">
        <v>52</v>
      </c>
      <c r="G15" s="5">
        <v>74.35</v>
      </c>
      <c r="H15" s="5">
        <v>83.33</v>
      </c>
      <c r="I15" s="5">
        <f t="shared" si="1"/>
        <v>78.84</v>
      </c>
      <c r="J15" s="6">
        <v>1</v>
      </c>
      <c r="K15" s="6" t="s">
        <v>17</v>
      </c>
    </row>
    <row r="16" s="1" customFormat="1" customHeight="1" spans="1:11">
      <c r="A16" s="5">
        <v>14</v>
      </c>
      <c r="B16" s="5" t="s">
        <v>53</v>
      </c>
      <c r="C16" s="5" t="s">
        <v>54</v>
      </c>
      <c r="D16" s="5" t="s">
        <v>50</v>
      </c>
      <c r="E16" s="5" t="s">
        <v>51</v>
      </c>
      <c r="F16" s="5" t="s">
        <v>52</v>
      </c>
      <c r="G16" s="5">
        <v>71.65</v>
      </c>
      <c r="H16" s="5">
        <v>84.67</v>
      </c>
      <c r="I16" s="5">
        <f t="shared" si="1"/>
        <v>78.16</v>
      </c>
      <c r="J16" s="6">
        <v>2</v>
      </c>
      <c r="K16" s="6"/>
    </row>
    <row r="17" s="1" customFormat="1" customHeight="1" spans="1:11">
      <c r="A17" s="5">
        <v>15</v>
      </c>
      <c r="B17" s="5" t="s">
        <v>55</v>
      </c>
      <c r="C17" s="5" t="s">
        <v>56</v>
      </c>
      <c r="D17" s="5" t="s">
        <v>50</v>
      </c>
      <c r="E17" s="5" t="s">
        <v>51</v>
      </c>
      <c r="F17" s="5" t="s">
        <v>52</v>
      </c>
      <c r="G17" s="5">
        <v>70.6</v>
      </c>
      <c r="H17" s="5">
        <v>80.67</v>
      </c>
      <c r="I17" s="5">
        <f t="shared" si="1"/>
        <v>75.64</v>
      </c>
      <c r="J17" s="6">
        <v>3</v>
      </c>
      <c r="K17" s="6"/>
    </row>
    <row r="18" s="1" customFormat="1" customHeight="1" spans="1:11">
      <c r="A18" s="5">
        <v>16</v>
      </c>
      <c r="B18" s="5" t="s">
        <v>57</v>
      </c>
      <c r="C18" s="5" t="s">
        <v>58</v>
      </c>
      <c r="D18" s="5" t="s">
        <v>59</v>
      </c>
      <c r="E18" s="5" t="s">
        <v>60</v>
      </c>
      <c r="F18" s="5" t="s">
        <v>61</v>
      </c>
      <c r="G18" s="5">
        <v>68.75</v>
      </c>
      <c r="H18" s="5">
        <v>81</v>
      </c>
      <c r="I18" s="5">
        <f t="shared" si="1"/>
        <v>74.88</v>
      </c>
      <c r="J18" s="6">
        <v>1</v>
      </c>
      <c r="K18" s="6" t="s">
        <v>17</v>
      </c>
    </row>
    <row r="19" s="1" customFormat="1" customHeight="1" spans="1:11">
      <c r="A19" s="5">
        <v>17</v>
      </c>
      <c r="B19" s="5" t="s">
        <v>62</v>
      </c>
      <c r="C19" s="5" t="s">
        <v>63</v>
      </c>
      <c r="D19" s="5" t="s">
        <v>59</v>
      </c>
      <c r="E19" s="5" t="s">
        <v>60</v>
      </c>
      <c r="F19" s="5" t="s">
        <v>61</v>
      </c>
      <c r="G19" s="5">
        <v>69.05</v>
      </c>
      <c r="H19" s="5">
        <v>79.67</v>
      </c>
      <c r="I19" s="5">
        <f t="shared" si="1"/>
        <v>74.36</v>
      </c>
      <c r="J19" s="6">
        <v>2</v>
      </c>
      <c r="K19" s="6"/>
    </row>
    <row r="20" s="1" customFormat="1" customHeight="1" spans="1:11">
      <c r="A20" s="5">
        <v>18</v>
      </c>
      <c r="B20" s="5" t="s">
        <v>64</v>
      </c>
      <c r="C20" s="5" t="s">
        <v>65</v>
      </c>
      <c r="D20" s="5" t="s">
        <v>59</v>
      </c>
      <c r="E20" s="5" t="s">
        <v>60</v>
      </c>
      <c r="F20" s="5" t="s">
        <v>61</v>
      </c>
      <c r="G20" s="5">
        <v>67.85</v>
      </c>
      <c r="H20" s="5" t="s">
        <v>22</v>
      </c>
      <c r="I20" s="5" t="s">
        <v>22</v>
      </c>
      <c r="J20" s="5" t="s">
        <v>22</v>
      </c>
      <c r="K20" s="5"/>
    </row>
    <row r="21" s="1" customFormat="1" customHeight="1" spans="1:11">
      <c r="A21" s="5">
        <v>19</v>
      </c>
      <c r="B21" s="5" t="s">
        <v>66</v>
      </c>
      <c r="C21" s="5" t="s">
        <v>67</v>
      </c>
      <c r="D21" s="5" t="s">
        <v>68</v>
      </c>
      <c r="E21" s="5" t="s">
        <v>69</v>
      </c>
      <c r="F21" s="5" t="s">
        <v>70</v>
      </c>
      <c r="G21" s="5">
        <v>78.35</v>
      </c>
      <c r="H21" s="5">
        <v>81</v>
      </c>
      <c r="I21" s="5">
        <f t="shared" ref="I21:I36" si="2">ROUND((G21*0.5+H21*0.5),2)</f>
        <v>79.68</v>
      </c>
      <c r="J21" s="6">
        <v>1</v>
      </c>
      <c r="K21" s="6" t="s">
        <v>17</v>
      </c>
    </row>
    <row r="22" s="1" customFormat="1" customHeight="1" spans="1:11">
      <c r="A22" s="5">
        <v>20</v>
      </c>
      <c r="B22" s="5" t="s">
        <v>71</v>
      </c>
      <c r="C22" s="5" t="s">
        <v>72</v>
      </c>
      <c r="D22" s="5" t="s">
        <v>68</v>
      </c>
      <c r="E22" s="5" t="s">
        <v>69</v>
      </c>
      <c r="F22" s="5" t="s">
        <v>70</v>
      </c>
      <c r="G22" s="5">
        <v>71.55</v>
      </c>
      <c r="H22" s="5">
        <v>82.67</v>
      </c>
      <c r="I22" s="5">
        <f t="shared" si="2"/>
        <v>77.11</v>
      </c>
      <c r="J22" s="6">
        <v>2</v>
      </c>
      <c r="K22" s="6"/>
    </row>
    <row r="23" s="1" customFormat="1" customHeight="1" spans="1:11">
      <c r="A23" s="5">
        <v>21</v>
      </c>
      <c r="B23" s="5" t="s">
        <v>73</v>
      </c>
      <c r="C23" s="5" t="s">
        <v>74</v>
      </c>
      <c r="D23" s="5" t="s">
        <v>68</v>
      </c>
      <c r="E23" s="5" t="s">
        <v>69</v>
      </c>
      <c r="F23" s="5" t="s">
        <v>70</v>
      </c>
      <c r="G23" s="5">
        <v>70.1</v>
      </c>
      <c r="H23" s="5">
        <v>81</v>
      </c>
      <c r="I23" s="5">
        <f t="shared" si="2"/>
        <v>75.55</v>
      </c>
      <c r="J23" s="6">
        <v>3</v>
      </c>
      <c r="K23" s="6"/>
    </row>
    <row r="24" s="1" customFormat="1" customHeight="1" spans="1:11">
      <c r="A24" s="5">
        <v>22</v>
      </c>
      <c r="B24" s="5" t="s">
        <v>75</v>
      </c>
      <c r="C24" s="5" t="s">
        <v>76</v>
      </c>
      <c r="D24" s="5" t="s">
        <v>77</v>
      </c>
      <c r="E24" s="5" t="s">
        <v>78</v>
      </c>
      <c r="F24" s="5" t="s">
        <v>79</v>
      </c>
      <c r="G24" s="5">
        <v>68.5</v>
      </c>
      <c r="H24" s="5">
        <v>83.67</v>
      </c>
      <c r="I24" s="5">
        <f t="shared" si="2"/>
        <v>76.09</v>
      </c>
      <c r="J24" s="6">
        <v>1</v>
      </c>
      <c r="K24" s="6" t="s">
        <v>17</v>
      </c>
    </row>
    <row r="25" s="1" customFormat="1" customHeight="1" spans="1:11">
      <c r="A25" s="5">
        <v>23</v>
      </c>
      <c r="B25" s="5" t="s">
        <v>80</v>
      </c>
      <c r="C25" s="5" t="s">
        <v>81</v>
      </c>
      <c r="D25" s="5" t="s">
        <v>77</v>
      </c>
      <c r="E25" s="5" t="s">
        <v>78</v>
      </c>
      <c r="F25" s="5" t="s">
        <v>79</v>
      </c>
      <c r="G25" s="5">
        <v>70.4</v>
      </c>
      <c r="H25" s="5">
        <v>79.33</v>
      </c>
      <c r="I25" s="5">
        <f t="shared" si="2"/>
        <v>74.87</v>
      </c>
      <c r="J25" s="6">
        <v>2</v>
      </c>
      <c r="K25" s="6"/>
    </row>
    <row r="26" s="1" customFormat="1" customHeight="1" spans="1:11">
      <c r="A26" s="5">
        <v>24</v>
      </c>
      <c r="B26" s="5" t="s">
        <v>82</v>
      </c>
      <c r="C26" s="5" t="s">
        <v>83</v>
      </c>
      <c r="D26" s="5" t="s">
        <v>77</v>
      </c>
      <c r="E26" s="5" t="s">
        <v>78</v>
      </c>
      <c r="F26" s="5" t="s">
        <v>79</v>
      </c>
      <c r="G26" s="5">
        <v>67.95</v>
      </c>
      <c r="H26" s="5">
        <v>81.33</v>
      </c>
      <c r="I26" s="5">
        <f t="shared" si="2"/>
        <v>74.64</v>
      </c>
      <c r="J26" s="6">
        <v>3</v>
      </c>
      <c r="K26" s="6"/>
    </row>
    <row r="27" s="1" customFormat="1" customHeight="1" spans="1:11">
      <c r="A27" s="5">
        <v>25</v>
      </c>
      <c r="B27" s="5" t="s">
        <v>84</v>
      </c>
      <c r="C27" s="5" t="s">
        <v>85</v>
      </c>
      <c r="D27" s="5" t="s">
        <v>86</v>
      </c>
      <c r="E27" s="5" t="s">
        <v>87</v>
      </c>
      <c r="F27" s="5" t="s">
        <v>88</v>
      </c>
      <c r="G27" s="5">
        <v>70.75</v>
      </c>
      <c r="H27" s="5">
        <v>83</v>
      </c>
      <c r="I27" s="5">
        <f t="shared" si="2"/>
        <v>76.88</v>
      </c>
      <c r="J27" s="6">
        <v>1</v>
      </c>
      <c r="K27" s="6" t="s">
        <v>17</v>
      </c>
    </row>
    <row r="28" s="1" customFormat="1" customHeight="1" spans="1:11">
      <c r="A28" s="5">
        <v>26</v>
      </c>
      <c r="B28" s="5" t="s">
        <v>89</v>
      </c>
      <c r="C28" s="5" t="s">
        <v>90</v>
      </c>
      <c r="D28" s="5" t="s">
        <v>86</v>
      </c>
      <c r="E28" s="5" t="s">
        <v>87</v>
      </c>
      <c r="F28" s="5" t="s">
        <v>88</v>
      </c>
      <c r="G28" s="5">
        <v>58.85</v>
      </c>
      <c r="H28" s="5">
        <v>78</v>
      </c>
      <c r="I28" s="5">
        <f t="shared" si="2"/>
        <v>68.43</v>
      </c>
      <c r="J28" s="6">
        <v>2</v>
      </c>
      <c r="K28" s="6"/>
    </row>
    <row r="29" s="1" customFormat="1" customHeight="1" spans="1:11">
      <c r="A29" s="5">
        <v>27</v>
      </c>
      <c r="B29" s="5" t="s">
        <v>91</v>
      </c>
      <c r="C29" s="5" t="s">
        <v>92</v>
      </c>
      <c r="D29" s="5" t="s">
        <v>86</v>
      </c>
      <c r="E29" s="5" t="s">
        <v>87</v>
      </c>
      <c r="F29" s="5" t="s">
        <v>88</v>
      </c>
      <c r="G29" s="5">
        <v>57.9</v>
      </c>
      <c r="H29" s="5">
        <v>77</v>
      </c>
      <c r="I29" s="5">
        <f t="shared" si="2"/>
        <v>67.45</v>
      </c>
      <c r="J29" s="6">
        <v>3</v>
      </c>
      <c r="K29" s="6"/>
    </row>
    <row r="30" s="1" customFormat="1" customHeight="1" spans="1:11">
      <c r="A30" s="5">
        <v>28</v>
      </c>
      <c r="B30" s="5" t="s">
        <v>93</v>
      </c>
      <c r="C30" s="5" t="s">
        <v>94</v>
      </c>
      <c r="D30" s="5" t="s">
        <v>86</v>
      </c>
      <c r="E30" s="5" t="s">
        <v>95</v>
      </c>
      <c r="F30" s="5" t="s">
        <v>96</v>
      </c>
      <c r="G30" s="5">
        <v>71.05</v>
      </c>
      <c r="H30" s="5">
        <v>81.67</v>
      </c>
      <c r="I30" s="5">
        <f t="shared" si="2"/>
        <v>76.36</v>
      </c>
      <c r="J30" s="6">
        <v>1</v>
      </c>
      <c r="K30" s="6" t="s">
        <v>17</v>
      </c>
    </row>
    <row r="31" s="1" customFormat="1" customHeight="1" spans="1:11">
      <c r="A31" s="5">
        <v>29</v>
      </c>
      <c r="B31" s="5" t="s">
        <v>97</v>
      </c>
      <c r="C31" s="5" t="s">
        <v>98</v>
      </c>
      <c r="D31" s="5" t="s">
        <v>86</v>
      </c>
      <c r="E31" s="5" t="s">
        <v>95</v>
      </c>
      <c r="F31" s="5" t="s">
        <v>96</v>
      </c>
      <c r="G31" s="5">
        <v>72.1</v>
      </c>
      <c r="H31" s="5">
        <v>79.33</v>
      </c>
      <c r="I31" s="5">
        <f t="shared" si="2"/>
        <v>75.72</v>
      </c>
      <c r="J31" s="6">
        <v>2</v>
      </c>
      <c r="K31" s="6"/>
    </row>
    <row r="32" s="1" customFormat="1" customHeight="1" spans="1:11">
      <c r="A32" s="5">
        <v>30</v>
      </c>
      <c r="B32" s="5" t="s">
        <v>99</v>
      </c>
      <c r="C32" s="5" t="s">
        <v>100</v>
      </c>
      <c r="D32" s="5" t="s">
        <v>86</v>
      </c>
      <c r="E32" s="5" t="s">
        <v>95</v>
      </c>
      <c r="F32" s="5" t="s">
        <v>96</v>
      </c>
      <c r="G32" s="5">
        <v>68.3</v>
      </c>
      <c r="H32" s="5">
        <v>81</v>
      </c>
      <c r="I32" s="5">
        <f t="shared" si="2"/>
        <v>74.65</v>
      </c>
      <c r="J32" s="6">
        <v>3</v>
      </c>
      <c r="K32" s="6"/>
    </row>
    <row r="33" s="1" customFormat="1" customHeight="1" spans="1:11">
      <c r="A33" s="5">
        <v>31</v>
      </c>
      <c r="B33" s="5" t="s">
        <v>101</v>
      </c>
      <c r="C33" s="5" t="s">
        <v>102</v>
      </c>
      <c r="D33" s="5" t="s">
        <v>103</v>
      </c>
      <c r="E33" s="5" t="s">
        <v>103</v>
      </c>
      <c r="F33" s="5" t="s">
        <v>104</v>
      </c>
      <c r="G33" s="5">
        <v>71.25</v>
      </c>
      <c r="H33" s="5">
        <v>82.67</v>
      </c>
      <c r="I33" s="5">
        <f t="shared" si="2"/>
        <v>76.96</v>
      </c>
      <c r="J33" s="6">
        <v>1</v>
      </c>
      <c r="K33" s="6" t="s">
        <v>17</v>
      </c>
    </row>
    <row r="34" s="1" customFormat="1" customHeight="1" spans="1:11">
      <c r="A34" s="5">
        <v>32</v>
      </c>
      <c r="B34" s="5" t="s">
        <v>105</v>
      </c>
      <c r="C34" s="5" t="s">
        <v>106</v>
      </c>
      <c r="D34" s="5" t="s">
        <v>103</v>
      </c>
      <c r="E34" s="5" t="s">
        <v>103</v>
      </c>
      <c r="F34" s="5" t="s">
        <v>104</v>
      </c>
      <c r="G34" s="5">
        <v>67.85</v>
      </c>
      <c r="H34" s="5">
        <v>79.67</v>
      </c>
      <c r="I34" s="5">
        <f t="shared" si="2"/>
        <v>73.76</v>
      </c>
      <c r="J34" s="6">
        <v>2</v>
      </c>
      <c r="K34" s="6"/>
    </row>
    <row r="35" s="1" customFormat="1" customHeight="1" spans="1:11">
      <c r="A35" s="5">
        <v>33</v>
      </c>
      <c r="B35" s="5" t="s">
        <v>107</v>
      </c>
      <c r="C35" s="5" t="s">
        <v>108</v>
      </c>
      <c r="D35" s="5" t="s">
        <v>103</v>
      </c>
      <c r="E35" s="5" t="s">
        <v>103</v>
      </c>
      <c r="F35" s="5" t="s">
        <v>104</v>
      </c>
      <c r="G35" s="5">
        <v>66.9</v>
      </c>
      <c r="H35" s="5">
        <v>77</v>
      </c>
      <c r="I35" s="5">
        <f t="shared" si="2"/>
        <v>71.95</v>
      </c>
      <c r="J35" s="6">
        <v>3</v>
      </c>
      <c r="K35" s="6"/>
    </row>
    <row r="36" s="1" customFormat="1" customHeight="1" spans="1:11">
      <c r="A36" s="5">
        <v>34</v>
      </c>
      <c r="B36" s="5" t="s">
        <v>109</v>
      </c>
      <c r="C36" s="5" t="s">
        <v>110</v>
      </c>
      <c r="D36" s="5" t="s">
        <v>111</v>
      </c>
      <c r="E36" s="5" t="s">
        <v>111</v>
      </c>
      <c r="F36" s="5" t="s">
        <v>112</v>
      </c>
      <c r="G36" s="5">
        <v>64.7</v>
      </c>
      <c r="H36" s="5">
        <v>85</v>
      </c>
      <c r="I36" s="5">
        <f t="shared" si="2"/>
        <v>74.85</v>
      </c>
      <c r="J36" s="6">
        <v>1</v>
      </c>
      <c r="K36" s="6" t="s">
        <v>17</v>
      </c>
    </row>
    <row r="37" s="1" customFormat="1" customHeight="1" spans="1:11">
      <c r="A37" s="5">
        <v>35</v>
      </c>
      <c r="B37" s="5" t="s">
        <v>113</v>
      </c>
      <c r="C37" s="5" t="s">
        <v>114</v>
      </c>
      <c r="D37" s="5" t="s">
        <v>111</v>
      </c>
      <c r="E37" s="5" t="s">
        <v>111</v>
      </c>
      <c r="F37" s="5" t="s">
        <v>112</v>
      </c>
      <c r="G37" s="5">
        <v>70.25</v>
      </c>
      <c r="H37" s="5" t="s">
        <v>22</v>
      </c>
      <c r="I37" s="5" t="s">
        <v>22</v>
      </c>
      <c r="J37" s="5" t="s">
        <v>22</v>
      </c>
      <c r="K37" s="5"/>
    </row>
    <row r="38" s="1" customFormat="1" customHeight="1" spans="1:11">
      <c r="A38" s="5">
        <v>36</v>
      </c>
      <c r="B38" s="5" t="s">
        <v>115</v>
      </c>
      <c r="C38" s="5" t="s">
        <v>116</v>
      </c>
      <c r="D38" s="5" t="s">
        <v>111</v>
      </c>
      <c r="E38" s="5" t="s">
        <v>111</v>
      </c>
      <c r="F38" s="5" t="s">
        <v>112</v>
      </c>
      <c r="G38" s="5">
        <v>61.85</v>
      </c>
      <c r="H38" s="5" t="s">
        <v>22</v>
      </c>
      <c r="I38" s="5" t="s">
        <v>22</v>
      </c>
      <c r="J38" s="5" t="s">
        <v>22</v>
      </c>
      <c r="K38" s="5"/>
    </row>
    <row r="39" s="1" customFormat="1" customHeight="1" spans="1:11">
      <c r="A39" s="5">
        <v>37</v>
      </c>
      <c r="B39" s="5" t="s">
        <v>117</v>
      </c>
      <c r="C39" s="5" t="s">
        <v>118</v>
      </c>
      <c r="D39" s="5" t="s">
        <v>119</v>
      </c>
      <c r="E39" s="5" t="s">
        <v>120</v>
      </c>
      <c r="F39" s="5" t="s">
        <v>121</v>
      </c>
      <c r="G39" s="5">
        <v>65.15</v>
      </c>
      <c r="H39" s="5">
        <v>83</v>
      </c>
      <c r="I39" s="5">
        <f t="shared" ref="I39:I49" si="3">ROUND((G39*0.5+H39*0.5),2)</f>
        <v>74.08</v>
      </c>
      <c r="J39" s="6">
        <v>1</v>
      </c>
      <c r="K39" s="6" t="s">
        <v>17</v>
      </c>
    </row>
    <row r="40" s="1" customFormat="1" customHeight="1" spans="1:11">
      <c r="A40" s="5">
        <v>38</v>
      </c>
      <c r="B40" s="5" t="s">
        <v>122</v>
      </c>
      <c r="C40" s="5" t="s">
        <v>123</v>
      </c>
      <c r="D40" s="5" t="s">
        <v>119</v>
      </c>
      <c r="E40" s="5" t="s">
        <v>120</v>
      </c>
      <c r="F40" s="5" t="s">
        <v>121</v>
      </c>
      <c r="G40" s="5">
        <v>62.65</v>
      </c>
      <c r="H40" s="5">
        <v>82</v>
      </c>
      <c r="I40" s="5">
        <f t="shared" si="3"/>
        <v>72.33</v>
      </c>
      <c r="J40" s="6">
        <v>2</v>
      </c>
      <c r="K40" s="6"/>
    </row>
    <row r="41" s="1" customFormat="1" customHeight="1" spans="1:11">
      <c r="A41" s="5">
        <v>39</v>
      </c>
      <c r="B41" s="5" t="s">
        <v>124</v>
      </c>
      <c r="C41" s="5" t="s">
        <v>125</v>
      </c>
      <c r="D41" s="5" t="s">
        <v>119</v>
      </c>
      <c r="E41" s="5" t="s">
        <v>120</v>
      </c>
      <c r="F41" s="5" t="s">
        <v>121</v>
      </c>
      <c r="G41" s="5">
        <v>62.75</v>
      </c>
      <c r="H41" s="5">
        <v>80.33</v>
      </c>
      <c r="I41" s="5">
        <f t="shared" si="3"/>
        <v>71.54</v>
      </c>
      <c r="J41" s="6">
        <v>3</v>
      </c>
      <c r="K41" s="6"/>
    </row>
    <row r="42" s="1" customFormat="1" customHeight="1" spans="1:11">
      <c r="A42" s="5">
        <v>40</v>
      </c>
      <c r="B42" s="5" t="s">
        <v>126</v>
      </c>
      <c r="C42" s="5" t="s">
        <v>127</v>
      </c>
      <c r="D42" s="5" t="s">
        <v>41</v>
      </c>
      <c r="E42" s="5" t="s">
        <v>128</v>
      </c>
      <c r="F42" s="5" t="s">
        <v>129</v>
      </c>
      <c r="G42" s="5">
        <v>67.35</v>
      </c>
      <c r="H42" s="5">
        <v>81.33</v>
      </c>
      <c r="I42" s="5">
        <f t="shared" si="3"/>
        <v>74.34</v>
      </c>
      <c r="J42" s="6">
        <v>1</v>
      </c>
      <c r="K42" s="6" t="s">
        <v>17</v>
      </c>
    </row>
    <row r="43" s="1" customFormat="1" customHeight="1" spans="1:11">
      <c r="A43" s="5">
        <v>41</v>
      </c>
      <c r="B43" s="5" t="s">
        <v>130</v>
      </c>
      <c r="C43" s="5" t="s">
        <v>131</v>
      </c>
      <c r="D43" s="5" t="s">
        <v>41</v>
      </c>
      <c r="E43" s="5" t="s">
        <v>128</v>
      </c>
      <c r="F43" s="5" t="s">
        <v>129</v>
      </c>
      <c r="G43" s="5">
        <v>62.45</v>
      </c>
      <c r="H43" s="5">
        <v>80</v>
      </c>
      <c r="I43" s="5">
        <f t="shared" si="3"/>
        <v>71.23</v>
      </c>
      <c r="J43" s="6">
        <v>2</v>
      </c>
      <c r="K43" s="6"/>
    </row>
    <row r="44" s="1" customFormat="1" customHeight="1" spans="1:11">
      <c r="A44" s="5">
        <v>42</v>
      </c>
      <c r="B44" s="5" t="s">
        <v>132</v>
      </c>
      <c r="C44" s="5" t="s">
        <v>133</v>
      </c>
      <c r="D44" s="5" t="s">
        <v>41</v>
      </c>
      <c r="E44" s="5" t="s">
        <v>128</v>
      </c>
      <c r="F44" s="5" t="s">
        <v>129</v>
      </c>
      <c r="G44" s="5">
        <v>61.25</v>
      </c>
      <c r="H44" s="5">
        <v>80.67</v>
      </c>
      <c r="I44" s="5">
        <f t="shared" si="3"/>
        <v>70.96</v>
      </c>
      <c r="J44" s="6">
        <v>3</v>
      </c>
      <c r="K44" s="6"/>
    </row>
    <row r="45" s="1" customFormat="1" customHeight="1" spans="1:11">
      <c r="A45" s="5">
        <v>43</v>
      </c>
      <c r="B45" s="5" t="s">
        <v>134</v>
      </c>
      <c r="C45" s="5" t="s">
        <v>135</v>
      </c>
      <c r="D45" s="5" t="s">
        <v>136</v>
      </c>
      <c r="E45" s="5" t="s">
        <v>137</v>
      </c>
      <c r="F45" s="5" t="s">
        <v>138</v>
      </c>
      <c r="G45" s="5">
        <v>68.8</v>
      </c>
      <c r="H45" s="5">
        <v>83.66</v>
      </c>
      <c r="I45" s="5">
        <f t="shared" si="3"/>
        <v>76.23</v>
      </c>
      <c r="J45" s="6">
        <v>1</v>
      </c>
      <c r="K45" s="6" t="s">
        <v>17</v>
      </c>
    </row>
    <row r="46" s="1" customFormat="1" customHeight="1" spans="1:11">
      <c r="A46" s="5">
        <v>44</v>
      </c>
      <c r="B46" s="5" t="s">
        <v>139</v>
      </c>
      <c r="C46" s="5" t="s">
        <v>140</v>
      </c>
      <c r="D46" s="5" t="s">
        <v>136</v>
      </c>
      <c r="E46" s="5" t="s">
        <v>137</v>
      </c>
      <c r="F46" s="5" t="s">
        <v>138</v>
      </c>
      <c r="G46" s="5">
        <v>58.8</v>
      </c>
      <c r="H46" s="5">
        <v>86.66</v>
      </c>
      <c r="I46" s="5">
        <f t="shared" si="3"/>
        <v>72.73</v>
      </c>
      <c r="J46" s="6">
        <v>2</v>
      </c>
      <c r="K46" s="6"/>
    </row>
    <row r="47" s="1" customFormat="1" customHeight="1" spans="1:11">
      <c r="A47" s="5">
        <v>45</v>
      </c>
      <c r="B47" s="5" t="s">
        <v>141</v>
      </c>
      <c r="C47" s="5" t="s">
        <v>142</v>
      </c>
      <c r="D47" s="5" t="s">
        <v>136</v>
      </c>
      <c r="E47" s="5" t="s">
        <v>137</v>
      </c>
      <c r="F47" s="5" t="s">
        <v>138</v>
      </c>
      <c r="G47" s="5">
        <v>56.25</v>
      </c>
      <c r="H47" s="5">
        <v>78</v>
      </c>
      <c r="I47" s="5">
        <f t="shared" si="3"/>
        <v>67.13</v>
      </c>
      <c r="J47" s="6">
        <v>3</v>
      </c>
      <c r="K47" s="6"/>
    </row>
    <row r="48" s="1" customFormat="1" customHeight="1" spans="1:11">
      <c r="A48" s="5">
        <v>46</v>
      </c>
      <c r="B48" s="5" t="s">
        <v>143</v>
      </c>
      <c r="C48" s="5" t="s">
        <v>144</v>
      </c>
      <c r="D48" s="5" t="s">
        <v>145</v>
      </c>
      <c r="E48" s="5" t="s">
        <v>146</v>
      </c>
      <c r="F48" s="5" t="s">
        <v>147</v>
      </c>
      <c r="G48" s="5">
        <v>67.35</v>
      </c>
      <c r="H48" s="5">
        <v>82</v>
      </c>
      <c r="I48" s="5">
        <f t="shared" si="3"/>
        <v>74.68</v>
      </c>
      <c r="J48" s="6">
        <v>1</v>
      </c>
      <c r="K48" s="6" t="s">
        <v>17</v>
      </c>
    </row>
    <row r="49" s="1" customFormat="1" customHeight="1" spans="1:11">
      <c r="A49" s="5">
        <v>47</v>
      </c>
      <c r="B49" s="5" t="s">
        <v>148</v>
      </c>
      <c r="C49" s="5" t="s">
        <v>149</v>
      </c>
      <c r="D49" s="5" t="s">
        <v>145</v>
      </c>
      <c r="E49" s="5" t="s">
        <v>146</v>
      </c>
      <c r="F49" s="5" t="s">
        <v>147</v>
      </c>
      <c r="G49" s="5">
        <v>65.65</v>
      </c>
      <c r="H49" s="5">
        <v>81.66</v>
      </c>
      <c r="I49" s="5">
        <f t="shared" si="3"/>
        <v>73.66</v>
      </c>
      <c r="J49" s="6">
        <v>2</v>
      </c>
      <c r="K49" s="6"/>
    </row>
    <row r="50" s="1" customFormat="1" customHeight="1" spans="1:11">
      <c r="A50" s="5">
        <v>48</v>
      </c>
      <c r="B50" s="5" t="s">
        <v>150</v>
      </c>
      <c r="C50" s="5" t="s">
        <v>151</v>
      </c>
      <c r="D50" s="5" t="s">
        <v>145</v>
      </c>
      <c r="E50" s="5" t="s">
        <v>146</v>
      </c>
      <c r="F50" s="5" t="s">
        <v>147</v>
      </c>
      <c r="G50" s="5">
        <v>64.8</v>
      </c>
      <c r="H50" s="5" t="s">
        <v>22</v>
      </c>
      <c r="I50" s="5" t="s">
        <v>22</v>
      </c>
      <c r="J50" s="5" t="s">
        <v>22</v>
      </c>
      <c r="K50" s="5"/>
    </row>
    <row r="51" s="1" customFormat="1" customHeight="1" spans="1:11">
      <c r="A51" s="5">
        <v>49</v>
      </c>
      <c r="B51" s="5" t="s">
        <v>152</v>
      </c>
      <c r="C51" s="5" t="s">
        <v>153</v>
      </c>
      <c r="D51" s="5" t="s">
        <v>154</v>
      </c>
      <c r="E51" s="5" t="s">
        <v>155</v>
      </c>
      <c r="F51" s="5" t="s">
        <v>156</v>
      </c>
      <c r="G51" s="5">
        <v>68.35</v>
      </c>
      <c r="H51" s="5">
        <v>84.66</v>
      </c>
      <c r="I51" s="5">
        <f t="shared" ref="I51:I61" si="4">ROUND((G51*0.5+H51*0.5),2)</f>
        <v>76.51</v>
      </c>
      <c r="J51" s="6">
        <v>1</v>
      </c>
      <c r="K51" s="6" t="s">
        <v>17</v>
      </c>
    </row>
    <row r="52" s="1" customFormat="1" customHeight="1" spans="1:11">
      <c r="A52" s="5">
        <v>50</v>
      </c>
      <c r="B52" s="5" t="s">
        <v>157</v>
      </c>
      <c r="C52" s="5" t="s">
        <v>158</v>
      </c>
      <c r="D52" s="5" t="s">
        <v>154</v>
      </c>
      <c r="E52" s="5" t="s">
        <v>155</v>
      </c>
      <c r="F52" s="5" t="s">
        <v>156</v>
      </c>
      <c r="G52" s="5">
        <v>68.15</v>
      </c>
      <c r="H52" s="5">
        <v>80.66</v>
      </c>
      <c r="I52" s="5">
        <f t="shared" si="4"/>
        <v>74.41</v>
      </c>
      <c r="J52" s="6">
        <v>2</v>
      </c>
      <c r="K52" s="6"/>
    </row>
    <row r="53" s="1" customFormat="1" customHeight="1" spans="1:11">
      <c r="A53" s="5">
        <v>51</v>
      </c>
      <c r="B53" s="5" t="s">
        <v>159</v>
      </c>
      <c r="C53" s="5" t="s">
        <v>160</v>
      </c>
      <c r="D53" s="5" t="s">
        <v>154</v>
      </c>
      <c r="E53" s="5" t="s">
        <v>155</v>
      </c>
      <c r="F53" s="5" t="s">
        <v>156</v>
      </c>
      <c r="G53" s="5">
        <v>66.65</v>
      </c>
      <c r="H53" s="5">
        <v>80.66</v>
      </c>
      <c r="I53" s="5">
        <f t="shared" si="4"/>
        <v>73.66</v>
      </c>
      <c r="J53" s="6">
        <v>3</v>
      </c>
      <c r="K53" s="6"/>
    </row>
    <row r="54" s="1" customFormat="1" customHeight="1" spans="1:11">
      <c r="A54" s="5">
        <v>52</v>
      </c>
      <c r="B54" s="5" t="s">
        <v>161</v>
      </c>
      <c r="C54" s="5" t="s">
        <v>162</v>
      </c>
      <c r="D54" s="5" t="s">
        <v>103</v>
      </c>
      <c r="E54" s="5" t="s">
        <v>103</v>
      </c>
      <c r="F54" s="5" t="s">
        <v>163</v>
      </c>
      <c r="G54" s="5">
        <v>69.65</v>
      </c>
      <c r="H54" s="5">
        <v>83.66</v>
      </c>
      <c r="I54" s="5">
        <f t="shared" si="4"/>
        <v>76.66</v>
      </c>
      <c r="J54" s="6">
        <v>1</v>
      </c>
      <c r="K54" s="6" t="s">
        <v>17</v>
      </c>
    </row>
    <row r="55" s="1" customFormat="1" customHeight="1" spans="1:11">
      <c r="A55" s="5">
        <v>53</v>
      </c>
      <c r="B55" s="5" t="s">
        <v>164</v>
      </c>
      <c r="C55" s="5" t="s">
        <v>165</v>
      </c>
      <c r="D55" s="5" t="s">
        <v>103</v>
      </c>
      <c r="E55" s="5" t="s">
        <v>103</v>
      </c>
      <c r="F55" s="5" t="s">
        <v>163</v>
      </c>
      <c r="G55" s="5">
        <v>63.5</v>
      </c>
      <c r="H55" s="5">
        <v>82</v>
      </c>
      <c r="I55" s="5">
        <f t="shared" si="4"/>
        <v>72.75</v>
      </c>
      <c r="J55" s="6">
        <v>2</v>
      </c>
      <c r="K55" s="6"/>
    </row>
    <row r="56" s="1" customFormat="1" customHeight="1" spans="1:11">
      <c r="A56" s="5">
        <v>54</v>
      </c>
      <c r="B56" s="5" t="s">
        <v>166</v>
      </c>
      <c r="C56" s="5" t="s">
        <v>167</v>
      </c>
      <c r="D56" s="5" t="s">
        <v>103</v>
      </c>
      <c r="E56" s="5" t="s">
        <v>103</v>
      </c>
      <c r="F56" s="5" t="s">
        <v>163</v>
      </c>
      <c r="G56" s="5">
        <v>65.55</v>
      </c>
      <c r="H56" s="5">
        <v>79.66</v>
      </c>
      <c r="I56" s="5">
        <f t="shared" si="4"/>
        <v>72.61</v>
      </c>
      <c r="J56" s="6">
        <v>3</v>
      </c>
      <c r="K56" s="6"/>
    </row>
    <row r="57" s="1" customFormat="1" customHeight="1" spans="1:11">
      <c r="A57" s="5">
        <v>55</v>
      </c>
      <c r="B57" s="5" t="s">
        <v>168</v>
      </c>
      <c r="C57" s="5" t="s">
        <v>169</v>
      </c>
      <c r="D57" s="5" t="s">
        <v>170</v>
      </c>
      <c r="E57" s="5" t="s">
        <v>171</v>
      </c>
      <c r="F57" s="5" t="s">
        <v>172</v>
      </c>
      <c r="G57" s="5">
        <v>66.65</v>
      </c>
      <c r="H57" s="5">
        <v>83</v>
      </c>
      <c r="I57" s="5">
        <f t="shared" si="4"/>
        <v>74.83</v>
      </c>
      <c r="J57" s="6">
        <v>1</v>
      </c>
      <c r="K57" s="6" t="s">
        <v>17</v>
      </c>
    </row>
    <row r="58" s="1" customFormat="1" customHeight="1" spans="1:11">
      <c r="A58" s="5">
        <v>56</v>
      </c>
      <c r="B58" s="5" t="s">
        <v>173</v>
      </c>
      <c r="C58" s="5" t="s">
        <v>174</v>
      </c>
      <c r="D58" s="5" t="s">
        <v>170</v>
      </c>
      <c r="E58" s="5" t="s">
        <v>171</v>
      </c>
      <c r="F58" s="5" t="s">
        <v>172</v>
      </c>
      <c r="G58" s="5">
        <v>59.5</v>
      </c>
      <c r="H58" s="5">
        <v>84</v>
      </c>
      <c r="I58" s="5">
        <f t="shared" si="4"/>
        <v>71.75</v>
      </c>
      <c r="J58" s="6">
        <v>2</v>
      </c>
      <c r="K58" s="6"/>
    </row>
    <row r="59" s="1" customFormat="1" customHeight="1" spans="1:11">
      <c r="A59" s="5">
        <v>57</v>
      </c>
      <c r="B59" s="5" t="s">
        <v>175</v>
      </c>
      <c r="C59" s="5" t="s">
        <v>176</v>
      </c>
      <c r="D59" s="5" t="s">
        <v>170</v>
      </c>
      <c r="E59" s="5" t="s">
        <v>171</v>
      </c>
      <c r="F59" s="5" t="s">
        <v>172</v>
      </c>
      <c r="G59" s="5">
        <v>59.65</v>
      </c>
      <c r="H59" s="5">
        <v>80.33</v>
      </c>
      <c r="I59" s="5">
        <f t="shared" si="4"/>
        <v>69.99</v>
      </c>
      <c r="J59" s="6">
        <v>3</v>
      </c>
      <c r="K59" s="6"/>
    </row>
    <row r="60" s="1" customFormat="1" customHeight="1" spans="1:11">
      <c r="A60" s="5">
        <v>58</v>
      </c>
      <c r="B60" s="5" t="s">
        <v>177</v>
      </c>
      <c r="C60" s="5" t="s">
        <v>178</v>
      </c>
      <c r="D60" s="5" t="s">
        <v>179</v>
      </c>
      <c r="E60" s="5" t="s">
        <v>179</v>
      </c>
      <c r="F60" s="5" t="s">
        <v>180</v>
      </c>
      <c r="G60" s="5">
        <v>77.2</v>
      </c>
      <c r="H60" s="5">
        <v>85.33</v>
      </c>
      <c r="I60" s="5">
        <f t="shared" si="4"/>
        <v>81.27</v>
      </c>
      <c r="J60" s="6">
        <v>1</v>
      </c>
      <c r="K60" s="6" t="s">
        <v>17</v>
      </c>
    </row>
    <row r="61" s="1" customFormat="1" customHeight="1" spans="1:11">
      <c r="A61" s="5">
        <v>59</v>
      </c>
      <c r="B61" s="5" t="s">
        <v>181</v>
      </c>
      <c r="C61" s="5" t="s">
        <v>182</v>
      </c>
      <c r="D61" s="5" t="s">
        <v>179</v>
      </c>
      <c r="E61" s="5" t="s">
        <v>179</v>
      </c>
      <c r="F61" s="5" t="s">
        <v>180</v>
      </c>
      <c r="G61" s="5">
        <v>72.55</v>
      </c>
      <c r="H61" s="5">
        <v>82</v>
      </c>
      <c r="I61" s="5">
        <f t="shared" si="4"/>
        <v>77.28</v>
      </c>
      <c r="J61" s="6">
        <v>2</v>
      </c>
      <c r="K61" s="6"/>
    </row>
    <row r="62" s="1" customFormat="1" customHeight="1" spans="1:11">
      <c r="A62" s="5">
        <v>60</v>
      </c>
      <c r="B62" s="5" t="s">
        <v>183</v>
      </c>
      <c r="C62" s="5" t="s">
        <v>184</v>
      </c>
      <c r="D62" s="5" t="s">
        <v>179</v>
      </c>
      <c r="E62" s="5" t="s">
        <v>179</v>
      </c>
      <c r="F62" s="5" t="s">
        <v>180</v>
      </c>
      <c r="G62" s="5">
        <v>65.35</v>
      </c>
      <c r="H62" s="5" t="s">
        <v>22</v>
      </c>
      <c r="I62" s="5" t="s">
        <v>22</v>
      </c>
      <c r="J62" s="5" t="s">
        <v>22</v>
      </c>
      <c r="K62" s="5"/>
    </row>
    <row r="63" s="1" customFormat="1" customHeight="1" spans="1:11">
      <c r="A63" s="5">
        <v>61</v>
      </c>
      <c r="B63" s="5" t="s">
        <v>185</v>
      </c>
      <c r="C63" s="5" t="s">
        <v>186</v>
      </c>
      <c r="D63" s="5" t="s">
        <v>187</v>
      </c>
      <c r="E63" s="5" t="s">
        <v>187</v>
      </c>
      <c r="F63" s="5" t="s">
        <v>188</v>
      </c>
      <c r="G63" s="5">
        <v>62.1</v>
      </c>
      <c r="H63" s="5">
        <v>81.66</v>
      </c>
      <c r="I63" s="5">
        <f t="shared" ref="I63:I65" si="5">ROUND((G63*0.5+H63*0.5),2)</f>
        <v>71.88</v>
      </c>
      <c r="J63" s="6">
        <v>1</v>
      </c>
      <c r="K63" s="6" t="s">
        <v>17</v>
      </c>
    </row>
    <row r="64" s="1" customFormat="1" customHeight="1" spans="1:11">
      <c r="A64" s="5">
        <v>62</v>
      </c>
      <c r="B64" s="5" t="s">
        <v>189</v>
      </c>
      <c r="C64" s="5" t="s">
        <v>190</v>
      </c>
      <c r="D64" s="5" t="s">
        <v>187</v>
      </c>
      <c r="E64" s="5" t="s">
        <v>187</v>
      </c>
      <c r="F64" s="5" t="s">
        <v>188</v>
      </c>
      <c r="G64" s="5">
        <v>59.85</v>
      </c>
      <c r="H64" s="5">
        <v>81.33</v>
      </c>
      <c r="I64" s="5">
        <f t="shared" si="5"/>
        <v>70.59</v>
      </c>
      <c r="J64" s="6">
        <v>2</v>
      </c>
      <c r="K64" s="6"/>
    </row>
    <row r="65" s="1" customFormat="1" customHeight="1" spans="1:11">
      <c r="A65" s="5">
        <v>63</v>
      </c>
      <c r="B65" s="5" t="s">
        <v>191</v>
      </c>
      <c r="C65" s="5" t="s">
        <v>192</v>
      </c>
      <c r="D65" s="5" t="s">
        <v>187</v>
      </c>
      <c r="E65" s="5" t="s">
        <v>187</v>
      </c>
      <c r="F65" s="5" t="s">
        <v>188</v>
      </c>
      <c r="G65" s="5">
        <v>51.9</v>
      </c>
      <c r="H65" s="5">
        <v>78.33</v>
      </c>
      <c r="I65" s="5">
        <f t="shared" si="5"/>
        <v>65.12</v>
      </c>
      <c r="J65" s="6">
        <v>3</v>
      </c>
      <c r="K65" s="6"/>
    </row>
  </sheetData>
  <autoFilter ref="A2:K65">
    <extLst/>
  </autoFilter>
  <mergeCells count="1">
    <mergeCell ref="A1:K1"/>
  </mergeCells>
  <printOptions horizontalCentered="1"/>
  <pageMargins left="0.393700787401575" right="0.393700787401575" top="0.393700787401575" bottom="0.393700787401575" header="0.31496062992126" footer="0.19685039370078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go blank</cp:lastModifiedBy>
  <dcterms:created xsi:type="dcterms:W3CDTF">2024-06-15T05:34:23Z</dcterms:created>
  <dcterms:modified xsi:type="dcterms:W3CDTF">2024-06-15T05:34:36Z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0CCB419FF9414E51B53246D014E0FBC0_11</vt:lpwstr>
  </property>
  <property fmtid="{D5CDD505-2E9C-101B-9397-08002B2CF9AE}" pid="3" name="KSOProductBuildVer">
    <vt:lpwstr>2052-12.1.0.16929</vt:lpwstr>
  </property>
</Properties>
</file>