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10" windowHeight="12375"/>
  </bookViews>
  <sheets>
    <sheet name="总成绩" sheetId="1" r:id="rId1"/>
  </sheets>
  <definedNames>
    <definedName name="_xlnm._FilterDatabase" localSheetId="0" hidden="1">总成绩!#REF!</definedName>
    <definedName name="_xlnm.Print_Titles" localSheetId="0">总成绩!#REF!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<sst xmlns="http://schemas.openxmlformats.org/spreadsheetml/2006/main" count="71" uniqueCount="54">
  <si>
    <t>哈尔滨市不动产登记交易事务中心2024年度哈尔滨                                               “丁香人才周”（春季）事业单位引才招聘面试考生考试总成绩表</t>
  </si>
  <si>
    <t>序号</t>
  </si>
  <si>
    <t>岗位代码</t>
  </si>
  <si>
    <t>姓名</t>
  </si>
  <si>
    <t>准考证号</t>
  </si>
  <si>
    <t>笔试总成绩</t>
  </si>
  <si>
    <t>面试成绩</t>
  </si>
  <si>
    <t>考试总成绩</t>
  </si>
  <si>
    <t>排名</t>
  </si>
  <si>
    <t>备注</t>
  </si>
  <si>
    <t>01</t>
  </si>
  <si>
    <t>白晨思睿</t>
  </si>
  <si>
    <t>20240104</t>
  </si>
  <si>
    <t>刘湘琳</t>
  </si>
  <si>
    <t>20240315</t>
  </si>
  <si>
    <t>于汇萍</t>
  </si>
  <si>
    <t>20240204</t>
  </si>
  <si>
    <t>白鸽</t>
  </si>
  <si>
    <t>20240330</t>
  </si>
  <si>
    <t>姚舜</t>
  </si>
  <si>
    <t>20240407</t>
  </si>
  <si>
    <t>于沛</t>
  </si>
  <si>
    <t>20240203</t>
  </si>
  <si>
    <t>02</t>
  </si>
  <si>
    <t>林宜成</t>
  </si>
  <si>
    <t>20240429</t>
  </si>
  <si>
    <t>宣楠</t>
  </si>
  <si>
    <t>20240517</t>
  </si>
  <si>
    <t>于祥儒</t>
  </si>
  <si>
    <t>20240624</t>
  </si>
  <si>
    <t>王允</t>
  </si>
  <si>
    <t>20240615</t>
  </si>
  <si>
    <t>朱兆楠</t>
  </si>
  <si>
    <t>20240507</t>
  </si>
  <si>
    <t>面试缺考</t>
  </si>
  <si>
    <t>郭博文</t>
  </si>
  <si>
    <t>20240418</t>
  </si>
  <si>
    <t>03</t>
  </si>
  <si>
    <t>王璇</t>
  </si>
  <si>
    <t>20240712</t>
  </si>
  <si>
    <t>于淞铭</t>
  </si>
  <si>
    <t>20240811</t>
  </si>
  <si>
    <t>王爽</t>
  </si>
  <si>
    <t>20240722</t>
  </si>
  <si>
    <t>李欣悦</t>
  </si>
  <si>
    <t>20240726</t>
  </si>
  <si>
    <t>04</t>
  </si>
  <si>
    <t>李佳琪</t>
  </si>
  <si>
    <t>20240928</t>
  </si>
  <si>
    <t>赵佳齐</t>
  </si>
  <si>
    <t>20240918</t>
  </si>
  <si>
    <t>吴虹霏</t>
  </si>
  <si>
    <t>20241005</t>
  </si>
  <si>
    <t>注：考试总成绩=笔试成绩（含政策加分）+面试成绩，考试总成绩取小数点后2位数（四舍五入）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</si>
</sst>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24"/>
      <color indexed="8"/>
      <name val="方正小标宋简体"/>
      <charset val="134"/>
    </font>
    <font>
      <sz val="24"/>
      <color theme="1"/>
      <name val="方正小标宋简体"/>
      <charset val="134"/>
    </font>
    <font>
      <b/>
      <sz val="14"/>
      <color indexed="8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</font>
    <font>
      <sz val="14"/>
      <color indexed="63"/>
      <name val="宋体"/>
      <charset val="134"/>
    </font>
    <font>
      <sz val="14"/>
      <color theme="1"/>
      <name val="宋体"/>
      <charset val="134"/>
      <scheme val="maj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tabSelected="1" zoomScale="70" zoomScaleNormal="70" workbookViewId="0">
      <selection activeCell="L15" sqref="L15"/>
    </sheetView>
  </sheetViews>
  <sheetFormatPr defaultColWidth="9" defaultRowHeight="13.5"/>
  <cols>
    <col min="1" max="1" width="6.875" style="1" customWidth="1"/>
    <col min="2" max="4" width="15.625" style="2" customWidth="1"/>
    <col min="5" max="8" width="15.625" style="3" customWidth="1"/>
    <col min="9" max="9" width="15.625" style="1" customWidth="1"/>
    <col min="10" max="10" width="9.625" style="1" customWidth="1"/>
    <col min="11" max="16384" width="9" style="1"/>
  </cols>
  <sheetData>
    <row r="1" ht="87" customHeight="1" spans="1:9">
      <c r="A1" s="4" t="s">
        <v>0</v>
      </c>
      <c r="B1" s="5"/>
      <c r="C1" s="5"/>
      <c r="D1" s="5"/>
      <c r="E1" s="6"/>
      <c r="F1" s="6"/>
      <c r="G1" s="6"/>
      <c r="H1" s="6"/>
      <c r="I1" s="4"/>
    </row>
    <row r="2" ht="60" customHeight="1" spans="1:9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7" t="s">
        <v>9</v>
      </c>
    </row>
    <row r="3" ht="60" customHeight="1" spans="1:9">
      <c r="A3" s="10">
        <v>1</v>
      </c>
      <c r="B3" s="11" t="s">
        <v>10</v>
      </c>
      <c r="C3" s="11" t="s">
        <v>11</v>
      </c>
      <c r="D3" s="11" t="s">
        <v>12</v>
      </c>
      <c r="E3" s="12">
        <v>166.5</v>
      </c>
      <c r="F3" s="12">
        <v>79.12</v>
      </c>
      <c r="G3" s="12">
        <v>245.62</v>
      </c>
      <c r="H3" s="12">
        <f ca="1" t="array" ref="H3">SUMPRODUCT(($D$3:$D$20=A3)*(G$3:$J$20&gt;G3))+1</f>
        <v>1</v>
      </c>
      <c r="I3" s="10"/>
    </row>
    <row r="4" ht="60" customHeight="1" spans="1:9">
      <c r="A4" s="10">
        <v>2</v>
      </c>
      <c r="B4" s="11" t="s">
        <v>10</v>
      </c>
      <c r="C4" s="11" t="s">
        <v>13</v>
      </c>
      <c r="D4" s="11" t="s">
        <v>14</v>
      </c>
      <c r="E4" s="12">
        <v>167.5</v>
      </c>
      <c r="F4" s="12">
        <v>77.36</v>
      </c>
      <c r="G4" s="12">
        <v>244.86</v>
      </c>
      <c r="H4" s="12">
        <f ca="1" t="array" ref="H4">SUMPRODUCT(($D$3:$D$20=A4)*(G$3:$J$20&gt;G4))+1</f>
        <v>2</v>
      </c>
      <c r="I4" s="10"/>
    </row>
    <row r="5" ht="60" customHeight="1" spans="1:9">
      <c r="A5" s="10">
        <v>3</v>
      </c>
      <c r="B5" s="11" t="s">
        <v>10</v>
      </c>
      <c r="C5" s="11" t="s">
        <v>15</v>
      </c>
      <c r="D5" s="11" t="s">
        <v>16</v>
      </c>
      <c r="E5" s="12">
        <v>164.5</v>
      </c>
      <c r="F5" s="13">
        <v>78.64</v>
      </c>
      <c r="G5" s="12">
        <f>E5+F5</f>
        <v>243.14</v>
      </c>
      <c r="H5" s="12">
        <f ca="1" t="array" ref="H5">SUMPRODUCT(($D$3:$D$20=A5)*(G$3:$J$20&gt;G5))+1</f>
        <v>3</v>
      </c>
      <c r="I5" s="10"/>
    </row>
    <row r="6" ht="60" customHeight="1" spans="1:9">
      <c r="A6" s="10">
        <v>4</v>
      </c>
      <c r="B6" s="11" t="s">
        <v>10</v>
      </c>
      <c r="C6" s="11" t="s">
        <v>17</v>
      </c>
      <c r="D6" s="11" t="s">
        <v>18</v>
      </c>
      <c r="E6" s="12">
        <v>162.5</v>
      </c>
      <c r="F6" s="12">
        <v>77.94</v>
      </c>
      <c r="G6" s="12">
        <v>240.44</v>
      </c>
      <c r="H6" s="12">
        <f ca="1" t="array" ref="H6">SUMPRODUCT(($D$3:$D$20=A6)*(G$3:$J$20&gt;G6))+1</f>
        <v>4</v>
      </c>
      <c r="I6" s="10"/>
    </row>
    <row r="7" ht="60" customHeight="1" spans="1:9">
      <c r="A7" s="10">
        <v>5</v>
      </c>
      <c r="B7" s="11" t="s">
        <v>10</v>
      </c>
      <c r="C7" s="11" t="s">
        <v>19</v>
      </c>
      <c r="D7" s="11" t="s">
        <v>20</v>
      </c>
      <c r="E7" s="12">
        <v>161</v>
      </c>
      <c r="F7" s="12">
        <v>74.48</v>
      </c>
      <c r="G7" s="12">
        <v>235.48</v>
      </c>
      <c r="H7" s="12">
        <f ca="1" t="array" ref="H7">SUMPRODUCT(($D$3:$D$20=A7)*(G$3:$J$20&gt;G7))+1</f>
        <v>5</v>
      </c>
      <c r="I7" s="10"/>
    </row>
    <row r="8" ht="60" customHeight="1" spans="1:9">
      <c r="A8" s="10">
        <v>6</v>
      </c>
      <c r="B8" s="11" t="s">
        <v>10</v>
      </c>
      <c r="C8" s="11" t="s">
        <v>21</v>
      </c>
      <c r="D8" s="11" t="s">
        <v>22</v>
      </c>
      <c r="E8" s="12">
        <v>160.5</v>
      </c>
      <c r="F8" s="12">
        <v>74.72</v>
      </c>
      <c r="G8" s="12">
        <v>235.22</v>
      </c>
      <c r="H8" s="12">
        <f ca="1" t="array" ref="H8">SUMPRODUCT(($D$3:$D$20=A8)*(G$3:$J$20&gt;G8))+1</f>
        <v>6</v>
      </c>
      <c r="I8" s="10"/>
    </row>
    <row r="9" ht="60" customHeight="1" spans="1:9">
      <c r="A9" s="10">
        <v>7</v>
      </c>
      <c r="B9" s="11" t="s">
        <v>23</v>
      </c>
      <c r="C9" s="11" t="s">
        <v>24</v>
      </c>
      <c r="D9" s="11" t="s">
        <v>25</v>
      </c>
      <c r="E9" s="12">
        <v>143.5</v>
      </c>
      <c r="F9" s="12">
        <v>80.06</v>
      </c>
      <c r="G9" s="12">
        <v>223.56</v>
      </c>
      <c r="H9" s="12">
        <f ca="1" t="array" ref="H9">SUMPRODUCT(($D$3:$D$20=A9)*(G$3:$J$20&gt;G9))+1</f>
        <v>1</v>
      </c>
      <c r="I9" s="10"/>
    </row>
    <row r="10" ht="60" customHeight="1" spans="1:9">
      <c r="A10" s="10">
        <v>8</v>
      </c>
      <c r="B10" s="11" t="s">
        <v>23</v>
      </c>
      <c r="C10" s="11" t="s">
        <v>26</v>
      </c>
      <c r="D10" s="11" t="s">
        <v>27</v>
      </c>
      <c r="E10" s="12">
        <v>140</v>
      </c>
      <c r="F10" s="12">
        <v>79.04</v>
      </c>
      <c r="G10" s="12">
        <v>219.04</v>
      </c>
      <c r="H10" s="12">
        <f ca="1" t="array" ref="H10">SUMPRODUCT(($D$3:$D$20=A10)*(G$3:$J$20&gt;G10))+1</f>
        <v>2</v>
      </c>
      <c r="I10" s="10"/>
    </row>
    <row r="11" ht="60" customHeight="1" spans="1:9">
      <c r="A11" s="10">
        <v>9</v>
      </c>
      <c r="B11" s="11" t="s">
        <v>23</v>
      </c>
      <c r="C11" s="11" t="s">
        <v>28</v>
      </c>
      <c r="D11" s="11" t="s">
        <v>29</v>
      </c>
      <c r="E11" s="12">
        <v>144.5</v>
      </c>
      <c r="F11" s="12">
        <v>74.16</v>
      </c>
      <c r="G11" s="12">
        <v>218.66</v>
      </c>
      <c r="H11" s="12">
        <f ca="1" t="array" ref="H11">SUMPRODUCT(($D$3:$D$20=A11)*(G$3:$J$20&gt;G11))+1</f>
        <v>3</v>
      </c>
      <c r="I11" s="10"/>
    </row>
    <row r="12" ht="60" customHeight="1" spans="1:9">
      <c r="A12" s="10">
        <v>10</v>
      </c>
      <c r="B12" s="11" t="s">
        <v>23</v>
      </c>
      <c r="C12" s="11" t="s">
        <v>30</v>
      </c>
      <c r="D12" s="11" t="s">
        <v>31</v>
      </c>
      <c r="E12" s="12">
        <v>142</v>
      </c>
      <c r="F12" s="12">
        <v>75.44</v>
      </c>
      <c r="G12" s="12">
        <v>217.44</v>
      </c>
      <c r="H12" s="12">
        <f ca="1" t="array" ref="H12">SUMPRODUCT(($D$3:$D$20=A12)*(G$3:$J$20&gt;G12))+1</f>
        <v>4</v>
      </c>
      <c r="I12" s="10"/>
    </row>
    <row r="13" ht="60" customHeight="1" spans="1:9">
      <c r="A13" s="10">
        <v>11</v>
      </c>
      <c r="B13" s="11" t="s">
        <v>23</v>
      </c>
      <c r="C13" s="11" t="s">
        <v>32</v>
      </c>
      <c r="D13" s="11" t="s">
        <v>33</v>
      </c>
      <c r="E13" s="12">
        <v>141</v>
      </c>
      <c r="F13" s="12">
        <v>0</v>
      </c>
      <c r="G13" s="12">
        <v>141</v>
      </c>
      <c r="H13" s="12">
        <f ca="1" t="array" ref="H13">SUMPRODUCT(($D$3:$D$20=A13)*(G$3:$J$20&gt;G13))+1</f>
        <v>5</v>
      </c>
      <c r="I13" s="10" t="s">
        <v>34</v>
      </c>
    </row>
    <row r="14" ht="60" customHeight="1" spans="1:9">
      <c r="A14" s="10">
        <v>12</v>
      </c>
      <c r="B14" s="11" t="s">
        <v>23</v>
      </c>
      <c r="C14" s="11" t="s">
        <v>35</v>
      </c>
      <c r="D14" s="11" t="s">
        <v>36</v>
      </c>
      <c r="E14" s="12">
        <v>139.5</v>
      </c>
      <c r="F14" s="12">
        <v>0</v>
      </c>
      <c r="G14" s="12">
        <v>139.5</v>
      </c>
      <c r="H14" s="12">
        <f ca="1" t="array" ref="H14">SUMPRODUCT(($D$3:$D$20=A14)*(G$3:$J$20&gt;G14))+1</f>
        <v>6</v>
      </c>
      <c r="I14" s="10" t="s">
        <v>34</v>
      </c>
    </row>
    <row r="15" ht="60" customHeight="1" spans="1:9">
      <c r="A15" s="10">
        <v>13</v>
      </c>
      <c r="B15" s="11" t="s">
        <v>37</v>
      </c>
      <c r="C15" s="11" t="s">
        <v>38</v>
      </c>
      <c r="D15" s="11" t="s">
        <v>39</v>
      </c>
      <c r="E15" s="12">
        <v>144.5</v>
      </c>
      <c r="F15" s="12">
        <v>78.04</v>
      </c>
      <c r="G15" s="12">
        <v>222.54</v>
      </c>
      <c r="H15" s="12">
        <f ca="1" t="array" ref="H15">SUMPRODUCT(($D$3:$D$20=A15)*(G$3:$J$20&gt;G15))+1</f>
        <v>1</v>
      </c>
      <c r="I15" s="10"/>
    </row>
    <row r="16" ht="60" customHeight="1" spans="1:9">
      <c r="A16" s="10">
        <v>14</v>
      </c>
      <c r="B16" s="11" t="s">
        <v>37</v>
      </c>
      <c r="C16" s="11" t="s">
        <v>40</v>
      </c>
      <c r="D16" s="11" t="s">
        <v>41</v>
      </c>
      <c r="E16" s="12">
        <v>139.5</v>
      </c>
      <c r="F16" s="12">
        <v>77.96</v>
      </c>
      <c r="G16" s="12">
        <v>217.46</v>
      </c>
      <c r="H16" s="12">
        <f ca="1" t="array" ref="H16">SUMPRODUCT(($D$3:$D$20=A16)*(G$3:$J$20&gt;G16))+1</f>
        <v>2</v>
      </c>
      <c r="I16" s="10"/>
    </row>
    <row r="17" ht="60" customHeight="1" spans="1:9">
      <c r="A17" s="10">
        <v>15</v>
      </c>
      <c r="B17" s="11" t="s">
        <v>37</v>
      </c>
      <c r="C17" s="11" t="s">
        <v>42</v>
      </c>
      <c r="D17" s="11" t="s">
        <v>43</v>
      </c>
      <c r="E17" s="12">
        <v>141.5</v>
      </c>
      <c r="F17" s="12">
        <v>75.38</v>
      </c>
      <c r="G17" s="12">
        <v>216.88</v>
      </c>
      <c r="H17" s="12">
        <f ca="1" t="array" ref="H17">SUMPRODUCT(($D$3:$D$20=A17)*(G$3:$J$20&gt;G17))+1</f>
        <v>3</v>
      </c>
      <c r="I17" s="10"/>
    </row>
    <row r="18" ht="60" customHeight="1" spans="1:9">
      <c r="A18" s="10">
        <v>16</v>
      </c>
      <c r="B18" s="11" t="s">
        <v>37</v>
      </c>
      <c r="C18" s="11" t="s">
        <v>44</v>
      </c>
      <c r="D18" s="11" t="s">
        <v>45</v>
      </c>
      <c r="E18" s="12">
        <v>139.5</v>
      </c>
      <c r="F18" s="12">
        <v>71.06</v>
      </c>
      <c r="G18" s="12">
        <v>210.56</v>
      </c>
      <c r="H18" s="12">
        <f ca="1" t="array" ref="H18">SUMPRODUCT(($D$3:$D$20=A18)*(G$3:$J$20&gt;G18))+1</f>
        <v>4</v>
      </c>
      <c r="I18" s="10"/>
    </row>
    <row r="19" ht="60" customHeight="1" spans="1:9">
      <c r="A19" s="10">
        <v>17</v>
      </c>
      <c r="B19" s="11" t="s">
        <v>46</v>
      </c>
      <c r="C19" s="11" t="s">
        <v>47</v>
      </c>
      <c r="D19" s="11" t="s">
        <v>48</v>
      </c>
      <c r="E19" s="12">
        <v>158</v>
      </c>
      <c r="F19" s="12">
        <v>82</v>
      </c>
      <c r="G19" s="12">
        <v>240</v>
      </c>
      <c r="H19" s="12">
        <f ca="1" t="array" ref="H19">SUMPRODUCT(($D$3:$D$20=A19)*(G$3:$J$20&gt;G19))+1</f>
        <v>1</v>
      </c>
      <c r="I19" s="10"/>
    </row>
    <row r="20" ht="60" customHeight="1" spans="1:9">
      <c r="A20" s="10">
        <v>18</v>
      </c>
      <c r="B20" s="11" t="s">
        <v>46</v>
      </c>
      <c r="C20" s="11" t="s">
        <v>49</v>
      </c>
      <c r="D20" s="11" t="s">
        <v>50</v>
      </c>
      <c r="E20" s="12">
        <v>144.5</v>
      </c>
      <c r="F20" s="12">
        <v>76.42</v>
      </c>
      <c r="G20" s="12">
        <v>220.92</v>
      </c>
      <c r="H20" s="12">
        <f ca="1" t="array" ref="H20">SUMPRODUCT(($D$3:$D$20=A20)*(G$3:$J$20&gt;G20))+1</f>
        <v>2</v>
      </c>
      <c r="I20" s="10"/>
    </row>
    <row r="21" ht="60" customHeight="1" spans="1:9">
      <c r="A21" s="10">
        <v>19</v>
      </c>
      <c r="B21" s="11" t="s">
        <v>46</v>
      </c>
      <c r="C21" s="11" t="s">
        <v>51</v>
      </c>
      <c r="D21" s="11" t="s">
        <v>52</v>
      </c>
      <c r="E21" s="12">
        <v>151</v>
      </c>
      <c r="F21" s="12">
        <v>0</v>
      </c>
      <c r="G21" s="12">
        <v>151</v>
      </c>
      <c r="H21" s="12">
        <f ca="1" t="array" ref="H21">SUMPRODUCT(($D$3:$D$20=A21)*(G$3:$J$20&gt;G21))+1</f>
        <v>3</v>
      </c>
      <c r="I21" s="10" t="s">
        <v>34</v>
      </c>
    </row>
    <row r="22" ht="50" customHeight="1" spans="1:9">
      <c r="A22" s="14" t="s">
        <v>53</v>
      </c>
      <c r="B22" s="15"/>
      <c r="C22" s="15"/>
      <c r="D22" s="15"/>
      <c r="E22" s="16"/>
      <c r="F22" s="16"/>
      <c r="G22" s="16"/>
      <c r="H22" s="16"/>
      <c r="I22" s="14"/>
    </row>
    <row r="23" ht="50" customHeight="1"/>
    <row r="24" ht="50" customHeight="1"/>
    <row r="25" ht="50" customHeight="1"/>
    <row r="26" ht="50" customHeight="1"/>
    <row r="27" ht="50" customHeight="1"/>
    <row r="28" ht="50" customHeight="1"/>
    <row r="29" ht="50" customHeight="1"/>
    <row r="30" ht="50" customHeight="1"/>
    <row r="31" ht="50" customHeight="1"/>
    <row r="32" ht="50" customHeight="1"/>
  </sheetData>
  <mergeCells count="2">
    <mergeCell ref="A1:I1"/>
    <mergeCell ref="A22:I22"/>
  </mergeCells>
  <pageMargins left="0.393055555555556" right="0.275" top="0.550694444444444" bottom="0.748031496062992" header="0.31496062992126" footer="0.31496062992126"/>
  <pageSetup paperSize="9" scale="7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兰若、无界</cp:lastModifiedBy>
  <dcterms:created xsi:type="dcterms:W3CDTF">2023-12-01T11:21:00Z</dcterms:created>
  <cp:lastPrinted>2023-12-25T00:54:00Z</cp:lastPrinted>
  <dcterms:modified xsi:type="dcterms:W3CDTF">2024-06-17T07:57:11Z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BBB5A396CE424714BFD89CD8F525B5AD_13</vt:lpwstr>
  </property>
  <property fmtid="{D5CDD505-2E9C-101B-9397-08002B2CF9AE}" pid="3" name="KSOProductBuildVer">
    <vt:lpwstr>2052-12.1.0.16929</vt:lpwstr>
  </property>
</Properties>
</file>