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2024公招\2024公招成绩\"/>
    </mc:Choice>
  </mc:AlternateContent>
  <xr:revisionPtr revIDLastSave="0" documentId="13_ncr:1_{6702A475-E232-44E2-9384-755A8FBA2CFE}" xr6:coauthVersionLast="47" xr6:coauthVersionMax="47" xr10:uidLastSave="{00000000-0000-0000-0000-000000000000}"/>
  <bookViews>
    <workbookView xWindow="-120" yWindow="-120" windowWidth="29040" windowHeight="15720" activeTab="1"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 l="1"/>
  <c r="I25" i="2"/>
  <c r="G25" i="2"/>
  <c r="J24" i="2"/>
  <c r="I24" i="2"/>
  <c r="G24" i="2"/>
  <c r="J23" i="2"/>
  <c r="I23" i="2"/>
  <c r="G23" i="2"/>
  <c r="J22" i="2"/>
  <c r="I22" i="2"/>
  <c r="G22" i="2"/>
  <c r="J21" i="2"/>
  <c r="I21" i="2"/>
  <c r="G21" i="2"/>
  <c r="J20" i="2"/>
  <c r="I20" i="2"/>
  <c r="G20" i="2"/>
  <c r="J19" i="2"/>
  <c r="I19" i="2"/>
  <c r="G19" i="2"/>
  <c r="J18" i="2"/>
  <c r="I18" i="2"/>
  <c r="G18" i="2"/>
  <c r="J17" i="2"/>
  <c r="I17" i="2"/>
  <c r="G17" i="2"/>
  <c r="J16" i="2"/>
  <c r="I16" i="2"/>
  <c r="G16" i="2"/>
  <c r="J15" i="2"/>
  <c r="I15" i="2"/>
  <c r="G15" i="2"/>
  <c r="J14" i="2"/>
  <c r="I14" i="2"/>
  <c r="G14" i="2"/>
  <c r="J13" i="2"/>
  <c r="I13" i="2"/>
  <c r="G13" i="2"/>
  <c r="J12" i="2"/>
  <c r="I12" i="2"/>
  <c r="G12" i="2"/>
  <c r="J11" i="2"/>
  <c r="I11" i="2"/>
  <c r="G11" i="2"/>
  <c r="J10" i="2"/>
  <c r="I10" i="2"/>
  <c r="G10" i="2"/>
  <c r="J9" i="2"/>
  <c r="I9" i="2"/>
  <c r="G9" i="2"/>
  <c r="J8" i="2"/>
  <c r="I8" i="2"/>
  <c r="G8" i="2"/>
  <c r="J7" i="2"/>
  <c r="I7" i="2"/>
  <c r="G7" i="2"/>
  <c r="J6" i="2"/>
  <c r="I6" i="2"/>
  <c r="G6" i="2"/>
  <c r="J5" i="2"/>
  <c r="I5" i="2"/>
  <c r="G5" i="2"/>
  <c r="J4" i="2"/>
  <c r="I4" i="2"/>
  <c r="G4" i="2"/>
  <c r="J3" i="2"/>
  <c r="I3" i="2"/>
  <c r="G3" i="2"/>
  <c r="J2" i="2"/>
  <c r="I2" i="2"/>
  <c r="G2" i="2"/>
</calcChain>
</file>

<file path=xl/sharedStrings.xml><?xml version="1.0" encoding="utf-8"?>
<sst xmlns="http://schemas.openxmlformats.org/spreadsheetml/2006/main" count="1305" uniqueCount="485">
  <si>
    <t>姓名</t>
  </si>
  <si>
    <t>招聘信息来源</t>
  </si>
  <si>
    <t>证件类型</t>
  </si>
  <si>
    <t>出生日期</t>
  </si>
  <si>
    <t>证件号</t>
  </si>
  <si>
    <t>性别</t>
  </si>
  <si>
    <t>健康状况</t>
  </si>
  <si>
    <t>政治面貌</t>
  </si>
  <si>
    <t>职称名称（废弃）</t>
  </si>
  <si>
    <t>民族</t>
  </si>
  <si>
    <t>电子邮箱</t>
  </si>
  <si>
    <t>手机号码</t>
  </si>
  <si>
    <t>参加工作日期</t>
  </si>
  <si>
    <t>个人人事档案管理机构</t>
  </si>
  <si>
    <t>加入党团时间</t>
  </si>
  <si>
    <t>原工作单位</t>
  </si>
  <si>
    <t>是否在编</t>
  </si>
  <si>
    <t>奖惩情况</t>
  </si>
  <si>
    <t>年龄</t>
  </si>
  <si>
    <t>籍贯</t>
  </si>
  <si>
    <t>毕业学校</t>
  </si>
  <si>
    <t>所学专业</t>
  </si>
  <si>
    <t>获得学位</t>
  </si>
  <si>
    <t>结束日期</t>
  </si>
  <si>
    <t>岗位代码</t>
  </si>
  <si>
    <t>岗位名称</t>
  </si>
  <si>
    <t>招聘单位</t>
  </si>
  <si>
    <t>招聘系列</t>
  </si>
  <si>
    <t>招聘人数</t>
  </si>
  <si>
    <t>学历或学位要求</t>
  </si>
  <si>
    <t>学科专业条件要求</t>
  </si>
  <si>
    <t>笔试开考比例</t>
  </si>
  <si>
    <t>年龄要求</t>
  </si>
  <si>
    <t>其他要求</t>
  </si>
  <si>
    <t>审核状态(公开招聘)</t>
  </si>
  <si>
    <t>申请日期</t>
  </si>
  <si>
    <t>申请号</t>
  </si>
  <si>
    <t>准考证号</t>
  </si>
  <si>
    <t>考场名称</t>
  </si>
  <si>
    <t>考场编号</t>
  </si>
  <si>
    <t>座位号</t>
  </si>
  <si>
    <t>笔试成绩</t>
  </si>
  <si>
    <t>笔试排名</t>
  </si>
  <si>
    <t>面试时间</t>
  </si>
  <si>
    <t>候考室</t>
  </si>
  <si>
    <t>面试成绩</t>
  </si>
  <si>
    <t>总成绩</t>
  </si>
  <si>
    <t>总成绩排名</t>
  </si>
  <si>
    <t>王绍绰</t>
  </si>
  <si>
    <t>成都医学院官网</t>
  </si>
  <si>
    <t>居民身份证</t>
  </si>
  <si>
    <t>1998-09-03</t>
  </si>
  <si>
    <t>511324199809033034</t>
  </si>
  <si>
    <t>男性</t>
  </si>
  <si>
    <t>健康</t>
  </si>
  <si>
    <t>中国共产党预备党员</t>
  </si>
  <si>
    <t/>
  </si>
  <si>
    <t>汉族</t>
  </si>
  <si>
    <t>wangshaochuo@163.com</t>
  </si>
  <si>
    <t>13198521181</t>
  </si>
  <si>
    <t>四川师范大学</t>
  </si>
  <si>
    <t>2023-12-13</t>
  </si>
  <si>
    <t>否</t>
  </si>
  <si>
    <t>25</t>
  </si>
  <si>
    <t>四川省南充市仪陇县</t>
  </si>
  <si>
    <t>心理学</t>
  </si>
  <si>
    <t>硕士</t>
  </si>
  <si>
    <t>2024-07-01</t>
  </si>
  <si>
    <t>GZ2024007</t>
  </si>
  <si>
    <t>辅导员A</t>
  </si>
  <si>
    <t>学生工作部(处)</t>
  </si>
  <si>
    <t>非事业编制人员</t>
  </si>
  <si>
    <t>1</t>
  </si>
  <si>
    <t>硕士研究生及以上</t>
  </si>
  <si>
    <t>心理学0402、应用心理0454</t>
  </si>
  <si>
    <t>2:1</t>
  </si>
  <si>
    <t>1994年1月1日以后出生</t>
  </si>
  <si>
    <t>中共党员（含预备党员）</t>
  </si>
  <si>
    <t>面试</t>
  </si>
  <si>
    <t>2024-05-08 15:39:08</t>
  </si>
  <si>
    <t>GZ20240204</t>
  </si>
  <si>
    <t>20240402035</t>
  </si>
  <si>
    <t>教学楼A202教室</t>
  </si>
  <si>
    <t>02</t>
  </si>
  <si>
    <t>35</t>
  </si>
  <si>
    <t>68.2</t>
  </si>
  <si>
    <t>3</t>
  </si>
  <si>
    <t>2024年6月15日上午8:30</t>
  </si>
  <si>
    <t>新都校区教学楼A区A506</t>
  </si>
  <si>
    <t>李碧瑞</t>
  </si>
  <si>
    <t>1999-01-30</t>
  </si>
  <si>
    <t>14260119990130104X</t>
  </si>
  <si>
    <t>女性</t>
  </si>
  <si>
    <t>1119784925@qq.com</t>
  </si>
  <si>
    <t>18884015304</t>
  </si>
  <si>
    <t>成都医学院</t>
  </si>
  <si>
    <t>2023-06-07</t>
  </si>
  <si>
    <t>成都医学院学生</t>
  </si>
  <si>
    <t>2018.6 山西医科大学	 校级“三好学生”	
2020.8 山西医科大学	 校级“优秀共青团员”
2017 — 2020 山西医科大学 连续四年获得 校级奖学金	
2021 — 2022  成都医学院	连续两年获得 研究生学业奖学金
2021.12 成都医学院“百利药业杯”创新论坛“优秀干事”
2022.12 成都医学院“福济生杯”创新论坛“优秀壁报奖”</t>
  </si>
  <si>
    <t>山西省临汾市</t>
  </si>
  <si>
    <t>应用心理学</t>
  </si>
  <si>
    <t>2024-06-30</t>
  </si>
  <si>
    <t>2024-05-06 15:24:34</t>
  </si>
  <si>
    <t>GZ20240068</t>
  </si>
  <si>
    <t>20240403030</t>
  </si>
  <si>
    <t>教学楼A203教室</t>
  </si>
  <si>
    <t>03</t>
  </si>
  <si>
    <t>30</t>
  </si>
  <si>
    <t>68.9</t>
  </si>
  <si>
    <t>2</t>
  </si>
  <si>
    <t>汪天怡</t>
  </si>
  <si>
    <t>1999-08-20</t>
  </si>
  <si>
    <t>510502199908200047</t>
  </si>
  <si>
    <t>中国共产党党员</t>
  </si>
  <si>
    <t>815051926@qq.com</t>
  </si>
  <si>
    <t>18989132212</t>
  </si>
  <si>
    <t>2021-12-08</t>
  </si>
  <si>
    <t>无</t>
  </si>
  <si>
    <t>本：区级优秀志愿者、校级优秀学生、校级优秀共青团员、校级优秀共青团干部、校级二等奖学金、校级三级奖学金、校级优秀通讯员、校级优秀学生记者、校级新媒体创新之星、院级优秀学生干部、院级讲课先进个人
硕：省级三等学业奖学金、校级“挑战杯”大学生课外学术科技作品竞赛三等奖</t>
  </si>
  <si>
    <t>24</t>
  </si>
  <si>
    <t>四川省泸州市</t>
  </si>
  <si>
    <t>应用心理</t>
  </si>
  <si>
    <t>教育学硕士学位</t>
  </si>
  <si>
    <t>2024-05-06 14:00:06</t>
  </si>
  <si>
    <t>GZ20240058</t>
  </si>
  <si>
    <t>20240401042</t>
  </si>
  <si>
    <t>教学楼A201教室</t>
  </si>
  <si>
    <t>01</t>
  </si>
  <si>
    <t>42</t>
  </si>
  <si>
    <t>69.5</t>
  </si>
  <si>
    <t>钟婷</t>
  </si>
  <si>
    <t>1996-10-26</t>
  </si>
  <si>
    <t>510603199610260508</t>
  </si>
  <si>
    <t>1059584926@qq.com</t>
  </si>
  <si>
    <t>18683850513</t>
  </si>
  <si>
    <t>德阳市人才服务中心</t>
  </si>
  <si>
    <t>2016-06-29</t>
  </si>
  <si>
    <t>成都盛迪医药有限公司</t>
  </si>
  <si>
    <t>2020.6 沈阳药科大学优秀研究生；2017 CFDA主办药品安全科普创意大赛入围奖；2017.12辽宁省政府奖学金；2016 国家励志奖学金</t>
  </si>
  <si>
    <t>27</t>
  </si>
  <si>
    <t>四川省</t>
  </si>
  <si>
    <t>沈阳药科大学</t>
  </si>
  <si>
    <t>药剂学</t>
  </si>
  <si>
    <t>2021-06-23</t>
  </si>
  <si>
    <t>GZ2024008</t>
  </si>
  <si>
    <t>辅导员B</t>
  </si>
  <si>
    <t>不限</t>
  </si>
  <si>
    <t>2024-05-08 11:25:34</t>
  </si>
  <si>
    <t>GZ20240179</t>
  </si>
  <si>
    <t>20240401043</t>
  </si>
  <si>
    <t>43</t>
  </si>
  <si>
    <t>78.3</t>
  </si>
  <si>
    <t>张予籍</t>
  </si>
  <si>
    <t>1996-05-16</t>
  </si>
  <si>
    <t>511381199605161541</t>
  </si>
  <si>
    <t>1140844014@qq.com</t>
  </si>
  <si>
    <t>15208248663</t>
  </si>
  <si>
    <t>成都信息工程大学</t>
  </si>
  <si>
    <t>2022-12-08</t>
  </si>
  <si>
    <t>2022年研究生学业奖学金三等奖、2023年研究生学业奖学金三等奖</t>
  </si>
  <si>
    <t>28</t>
  </si>
  <si>
    <t>四川省南充市阆中市</t>
  </si>
  <si>
    <t>农业管理</t>
  </si>
  <si>
    <t>农业推广硕士专业学位</t>
  </si>
  <si>
    <t>2024-05-07 20:13:49</t>
  </si>
  <si>
    <t>GZ20240148</t>
  </si>
  <si>
    <t>20240402037</t>
  </si>
  <si>
    <t>37</t>
  </si>
  <si>
    <t>74.7</t>
  </si>
  <si>
    <t>李成雪</t>
  </si>
  <si>
    <t>1995-11-30</t>
  </si>
  <si>
    <t>510125199511304721</t>
  </si>
  <si>
    <t>lichengxue777@163.com</t>
  </si>
  <si>
    <t>17780547929</t>
  </si>
  <si>
    <t>成都文理学院</t>
  </si>
  <si>
    <t>2023-11-28</t>
  </si>
  <si>
    <t>2021.05-2023.06荣获贵州师范大学校级学业一等、二等奖学金
2021.07 荣获贵州省“互联网+”创新创业大赛 省级银奖
2021.08 荣获贵州省第十七届挑战杯学术科技挑战杯 校级一等奖
2021.05 荣获贵州师范大学学术技能大赛 团队二等奖
2022.10 荣获贵州师范大学“优秀三好学生”称号
2023.04 荣获贵州师范大学“优秀毕业生”称号
2019.04 荣获成都文理学院校级“优秀团干部”</t>
  </si>
  <si>
    <t>四川省成都市新都区</t>
  </si>
  <si>
    <t>贵州师范大学</t>
  </si>
  <si>
    <t>教育学类</t>
  </si>
  <si>
    <t>2023-06-30</t>
  </si>
  <si>
    <t>2024-05-06 16:36:54</t>
  </si>
  <si>
    <t>GZ20240079</t>
  </si>
  <si>
    <t>20240401026</t>
  </si>
  <si>
    <t>26</t>
  </si>
  <si>
    <t>74.8</t>
  </si>
  <si>
    <t>李敏</t>
  </si>
  <si>
    <t>其他</t>
  </si>
  <si>
    <t>2001-06-05</t>
  </si>
  <si>
    <t>511011200106058304</t>
  </si>
  <si>
    <t>1423077343@qq.com</t>
  </si>
  <si>
    <t>17828275270</t>
  </si>
  <si>
    <t>西南民族大学</t>
  </si>
  <si>
    <t>2023-11-29</t>
  </si>
  <si>
    <t>本科期间：2018-2019学年获学院人民奖学金特等奖，星光前途奖学金；2019-2020年度获国家励志奖学金，学院人民奖学金特等奖，积水奖学金。2020-2021年度获国家励志奖学金、学院人民奖学金一等奖。2020年江苏省企业价值创造大赛三等奖、2022年苏州大学应用技术学院优秀毕业生。
研究生期间：2022-2023学年获学业奖学金二等。2023-2024学年获学业奖学金二等。2023年学院案例大赛三等奖。</t>
  </si>
  <si>
    <t>23</t>
  </si>
  <si>
    <t>四川省内江市东兴区</t>
  </si>
  <si>
    <t>会计</t>
  </si>
  <si>
    <t>GZ2024004</t>
  </si>
  <si>
    <t>计划财务处</t>
  </si>
  <si>
    <t>应用经济学0202、金融0251、税务0253、审计1257、会计1253、会计学120201</t>
  </si>
  <si>
    <t>1989年1月1日以后出生</t>
  </si>
  <si>
    <t>2024-05-07 20:33:37</t>
  </si>
  <si>
    <t>GZ20240152</t>
  </si>
  <si>
    <t>20240402014</t>
  </si>
  <si>
    <t>14</t>
  </si>
  <si>
    <t>65.8</t>
  </si>
  <si>
    <t>罗旭</t>
  </si>
  <si>
    <t>1989-05-25</t>
  </si>
  <si>
    <t>510681198905250053</t>
  </si>
  <si>
    <t>群众</t>
  </si>
  <si>
    <t>707752307@qq.com</t>
  </si>
  <si>
    <t>18588211355</t>
  </si>
  <si>
    <t>深圳市人才服务中心</t>
  </si>
  <si>
    <t>34</t>
  </si>
  <si>
    <t>西南大学</t>
  </si>
  <si>
    <t>2014-06-26</t>
  </si>
  <si>
    <t>2024-05-06 13:33:18</t>
  </si>
  <si>
    <t>GZ20240056</t>
  </si>
  <si>
    <t>20240402002</t>
  </si>
  <si>
    <t>71.4</t>
  </si>
  <si>
    <t>邓梦佳</t>
  </si>
  <si>
    <t>1996-11-01</t>
  </si>
  <si>
    <t>511323199611013103</t>
  </si>
  <si>
    <t>371525503@qq.com</t>
  </si>
  <si>
    <t>18382260648</t>
  </si>
  <si>
    <t>蓬安县档案局</t>
  </si>
  <si>
    <t>成都国际铁路港经济技术开发区建设发展有限公司</t>
  </si>
  <si>
    <t>2016.12 获成都理工大学学习优秀奖
2017.12 获成都理工大学优秀学生
2017.12 获成都理工大学优秀毕业生</t>
  </si>
  <si>
    <t>四川省南充市蓬安县</t>
  </si>
  <si>
    <t>会计硕士专业学位</t>
  </si>
  <si>
    <t>2022-12-28</t>
  </si>
  <si>
    <t>2024-05-06 10:24:33</t>
  </si>
  <si>
    <t>GZ20240027</t>
  </si>
  <si>
    <t>20240402032</t>
  </si>
  <si>
    <t>32</t>
  </si>
  <si>
    <t>68.1</t>
  </si>
  <si>
    <t>刘南杉</t>
  </si>
  <si>
    <t>1996-09-29</t>
  </si>
  <si>
    <t>510125199609292626</t>
  </si>
  <si>
    <t>643652033@qq.com</t>
  </si>
  <si>
    <t>18181909032</t>
  </si>
  <si>
    <t xml:space="preserve"> 新都区人力资源市场</t>
  </si>
  <si>
    <t>2019-05-30</t>
  </si>
  <si>
    <t>成都东软学院</t>
  </si>
  <si>
    <t>2016.11 国家励志奖学金
2017.10 国家励志奖学金
2021.12 研究生学业奖学金
2022.12 研究生学业奖学金</t>
  </si>
  <si>
    <t>西南科技大学</t>
  </si>
  <si>
    <t>电子信息</t>
  </si>
  <si>
    <t>GZ2024002</t>
  </si>
  <si>
    <t>计算机科学与技术实验教师</t>
  </si>
  <si>
    <t>大健康与智能工程学院</t>
  </si>
  <si>
    <t>计算机科学与技术0812、电子信息0854、职业技术教育学040108、职业技术教育045120</t>
  </si>
  <si>
    <t>本科为计算机类专业</t>
  </si>
  <si>
    <t>2024-05-06 12:27:31</t>
  </si>
  <si>
    <t>GZ20240050</t>
  </si>
  <si>
    <t>20240401027</t>
  </si>
  <si>
    <t>63.5</t>
  </si>
  <si>
    <t>彭圣哲</t>
  </si>
  <si>
    <t>1998-04-06</t>
  </si>
  <si>
    <t>650104199804060715</t>
  </si>
  <si>
    <t>中国共产主义青年团团员</t>
  </si>
  <si>
    <t>1072480533@qq.com</t>
  </si>
  <si>
    <t>13541060518</t>
  </si>
  <si>
    <t>2013-04-01</t>
  </si>
  <si>
    <t>应届</t>
  </si>
  <si>
    <t>2017—2018优秀团干部
2018—2019优秀学生干部
2019 第五届教博会优秀志愿者
2017—2020班级安全委员
2021—2022研究生三等奖学金</t>
  </si>
  <si>
    <t>四川省内江市资中县</t>
  </si>
  <si>
    <t>职业技术教育（信息技术）</t>
  </si>
  <si>
    <t>教育硕士专业学位</t>
  </si>
  <si>
    <t>2024-05-06 10:20:53</t>
  </si>
  <si>
    <t>GZ20240026</t>
  </si>
  <si>
    <t>20240403028</t>
  </si>
  <si>
    <t>68.6</t>
  </si>
  <si>
    <t>黄雪洁</t>
  </si>
  <si>
    <t>1998-02-18</t>
  </si>
  <si>
    <t>65020219980218002X</t>
  </si>
  <si>
    <t>1336854861@qq.com</t>
  </si>
  <si>
    <t>17358538763</t>
  </si>
  <si>
    <t>四川省成都市高新区人才中心</t>
  </si>
  <si>
    <t>2019-12-17</t>
  </si>
  <si>
    <t>陕西省商洛市</t>
  </si>
  <si>
    <t>电子科技大学</t>
  </si>
  <si>
    <t>软件工程</t>
  </si>
  <si>
    <t>2024-05-06 09:41:49</t>
  </si>
  <si>
    <t>GZ20240012</t>
  </si>
  <si>
    <t>20240403037</t>
  </si>
  <si>
    <t>68.3</t>
  </si>
  <si>
    <t>胥思佳</t>
  </si>
  <si>
    <t>1997-12-24</t>
  </si>
  <si>
    <t>510184199712248463</t>
  </si>
  <si>
    <t>675515028@qq.com</t>
  </si>
  <si>
    <t>13568941850</t>
  </si>
  <si>
    <t>2014-04-13</t>
  </si>
  <si>
    <t>基础医学</t>
  </si>
  <si>
    <t>GZ2024005</t>
  </si>
  <si>
    <t>人体解剖学实验教师</t>
  </si>
  <si>
    <t>基础医学院</t>
  </si>
  <si>
    <t xml:space="preserve">基础医学1001、临床医学 （1002、1051）                                              </t>
  </si>
  <si>
    <t>2024-05-06 18:58:15</t>
  </si>
  <si>
    <t>GZ20240095</t>
  </si>
  <si>
    <t>20240401037</t>
  </si>
  <si>
    <t>60.2</t>
  </si>
  <si>
    <t>4</t>
  </si>
  <si>
    <t>李克敏</t>
  </si>
  <si>
    <t>1997-01-28</t>
  </si>
  <si>
    <t>622323199701285846</t>
  </si>
  <si>
    <t>likemin123456@163.com</t>
  </si>
  <si>
    <t>16636461671</t>
  </si>
  <si>
    <t>山西医科大学</t>
  </si>
  <si>
    <t>2010-11-10</t>
  </si>
  <si>
    <t>2022年荣获“校内学业奖学金“三等奖
2021年荣获“优秀工作者”称号
2018年荣获“安瑞学业奖学金”科技创新奖、“校内学业奖学金”二等奖、第四届校内康复技能大赛个人二等奖、团体一等奖
2017年荣获“校内学业奖学金”二等奖、 甘肃中医药大学第十三届挑战杯大学生课外学术科技作品三等奖
2017、2016年连续两年荣获“兰州国际马拉松优秀志愿者”</t>
  </si>
  <si>
    <t>甘肃省</t>
  </si>
  <si>
    <t>2024-05-06 16:00:51</t>
  </si>
  <si>
    <t>GZ20240073</t>
  </si>
  <si>
    <t>20240403027</t>
  </si>
  <si>
    <t>70.8</t>
  </si>
  <si>
    <t>徐柳</t>
  </si>
  <si>
    <t>1993-08-22</t>
  </si>
  <si>
    <t>51092319930822230X</t>
  </si>
  <si>
    <t>xuliu992022@163.com</t>
  </si>
  <si>
    <t>15282581497</t>
  </si>
  <si>
    <t>安徽医科大学</t>
  </si>
  <si>
    <t>2016 年 
参加青协志愿活动，获得优秀志愿者
入党积极分子合格证书
有氧舞蹈四级证书
2017 年 
国家励志奖学金
优秀大学生
加入学生会学习部：表现优异，获得优
秀个人
校庆志愿者
2018 年 
国家励志奖学金
任学生会学习部策划组组长：表现优异，
获优秀个人
国家计算机二级证书
SYB 创业培训合格证书
橙子原创优秀个人
2019 年 
国家励志奖学金
急救技能证书
优秀团员
优秀毕业生
征文比赛最佳人气奖和一等奖
2021 年 
新生学业奖学金
2022 年 
二等学业奖学金
校研究生奖学金
校举办“青春献礼二十大，强国有我新征程”征文
比赛中获得“三等奖
第八届“互联网+”创新创业大赛院级二等奖、三
等奖
2023 年 
二等学业奖学金</t>
  </si>
  <si>
    <t>31</t>
  </si>
  <si>
    <t>四川省遂宁市大英县</t>
  </si>
  <si>
    <t>人体解剖与组织胚胎学</t>
  </si>
  <si>
    <t>2024-05-06 14:53:34</t>
  </si>
  <si>
    <t>GZ20240061</t>
  </si>
  <si>
    <t>20240403034</t>
  </si>
  <si>
    <t>72.9</t>
  </si>
  <si>
    <t>李媛</t>
  </si>
  <si>
    <t>1997-06-08</t>
  </si>
  <si>
    <t>510622199706087526</t>
  </si>
  <si>
    <t>ly199732@163.com</t>
  </si>
  <si>
    <t>13419016461</t>
  </si>
  <si>
    <t>徐州医科大学</t>
  </si>
  <si>
    <t>2009-12-01</t>
  </si>
  <si>
    <t>本科阶段：2015-2016 学年国家励志奖学金、2015-2016 学年校级二等奖学金、2016-2017 学年校级二等奖学金。
硕士阶段：2020-2021 学年校级三等奖学金、2021-2022 学年校级二等奖学金、2022-2023 学年校级二等奖学金。</t>
  </si>
  <si>
    <t>基础医学（人体解剖与组织胚胎学）</t>
  </si>
  <si>
    <t>2023-06-29</t>
  </si>
  <si>
    <t>2024-05-06 13:17:27</t>
  </si>
  <si>
    <t>GZ20240055</t>
  </si>
  <si>
    <t>20240401044</t>
  </si>
  <si>
    <t>44</t>
  </si>
  <si>
    <t>54.5</t>
  </si>
  <si>
    <t>6</t>
  </si>
  <si>
    <t>杨坤丽</t>
  </si>
  <si>
    <t>1990-05-10</t>
  </si>
  <si>
    <t>411422199005102726</t>
  </si>
  <si>
    <t>824998738@qq.com</t>
  </si>
  <si>
    <t>13781910715</t>
  </si>
  <si>
    <t>川北医学院</t>
  </si>
  <si>
    <t>2018-06-17</t>
  </si>
  <si>
    <t>研究生期间连续三年获学业奖学金
2018年参与获得河南省科技厅科技进步一等奖</t>
  </si>
  <si>
    <t>河南省</t>
  </si>
  <si>
    <t>新乡医学院</t>
  </si>
  <si>
    <t>2018-06-30</t>
  </si>
  <si>
    <t>2024-05-06 09:39:25</t>
  </si>
  <si>
    <t>GZ20240011</t>
  </si>
  <si>
    <t>20240401009</t>
  </si>
  <si>
    <t>09</t>
  </si>
  <si>
    <t>64.5</t>
  </si>
  <si>
    <t>董婷婷</t>
  </si>
  <si>
    <t>1992-04-10</t>
  </si>
  <si>
    <t>513123199204100622</t>
  </si>
  <si>
    <t>542432958@qq.com</t>
  </si>
  <si>
    <t>18781318853</t>
  </si>
  <si>
    <t>成都市卫生人才服务中心</t>
  </si>
  <si>
    <t>西藏自治区人民政府驻成都办事处医院</t>
  </si>
  <si>
    <t>1.评为西南医科大学校优秀毕业生
2.获得学业奖学金一等奖
3.获得世界中西医结合大会和全国医科院校研究生院联盟暑期研究生论坛获得优秀壁报奖
4.获得学业奖学金一等奖
5.获得第五届全国大学生基础医学创新论坛暨实验设计大赛优秀奖
6.获得新生学业奖学金</t>
  </si>
  <si>
    <t>四川省雅安市</t>
  </si>
  <si>
    <t>西南医科大学</t>
  </si>
  <si>
    <t>医学硕士学位</t>
  </si>
  <si>
    <t>2020-06-30</t>
  </si>
  <si>
    <t>2024-05-06 09:39:00</t>
  </si>
  <si>
    <t>GZ20240010</t>
  </si>
  <si>
    <t>20240403007</t>
  </si>
  <si>
    <t>07</t>
  </si>
  <si>
    <t>57.9</t>
  </si>
  <si>
    <t>5</t>
  </si>
  <si>
    <t>张雪</t>
  </si>
  <si>
    <t>1992-09-21</t>
  </si>
  <si>
    <t>532128199209210745</t>
  </si>
  <si>
    <t>1443773002@qq.com</t>
  </si>
  <si>
    <t>18428061796</t>
  </si>
  <si>
    <t>电子科技大学成都学院</t>
  </si>
  <si>
    <t>2017-10-10</t>
  </si>
  <si>
    <t>云南省</t>
  </si>
  <si>
    <t>应用数学</t>
  </si>
  <si>
    <t>2018-06-15</t>
  </si>
  <si>
    <t>GZ2024006</t>
  </si>
  <si>
    <t>数学教师</t>
  </si>
  <si>
    <t xml:space="preserve">数学0701                                         </t>
  </si>
  <si>
    <t>取得讲师及以上职称</t>
  </si>
  <si>
    <t>2024-05-07 17:01:40</t>
  </si>
  <si>
    <t>GZ20240143</t>
  </si>
  <si>
    <t>20240403021</t>
  </si>
  <si>
    <t>21</t>
  </si>
  <si>
    <t>62.8</t>
  </si>
  <si>
    <t>张娟</t>
  </si>
  <si>
    <t>1994-04-20</t>
  </si>
  <si>
    <t>142726199404201526</t>
  </si>
  <si>
    <t>1457074798@qq.com</t>
  </si>
  <si>
    <t>15882023127</t>
  </si>
  <si>
    <t>四川民族学院人事处</t>
  </si>
  <si>
    <t>2017-11-22</t>
  </si>
  <si>
    <t>四川民族学院</t>
  </si>
  <si>
    <t>是</t>
  </si>
  <si>
    <t>山西省</t>
  </si>
  <si>
    <t>西南石油大学</t>
  </si>
  <si>
    <t>数学</t>
  </si>
  <si>
    <t>2019-12-01</t>
  </si>
  <si>
    <t>2024-05-07 13:41:24</t>
  </si>
  <si>
    <t>GZ20240125</t>
  </si>
  <si>
    <t>20240401003</t>
  </si>
  <si>
    <t>朱冰雪</t>
  </si>
  <si>
    <t>1995-05-03</t>
  </si>
  <si>
    <t>511025199505034767</t>
  </si>
  <si>
    <t>582045439@qq.com</t>
  </si>
  <si>
    <t>18380583525</t>
  </si>
  <si>
    <t>天府新区通用航空职业学院</t>
  </si>
  <si>
    <t>2015-05-17</t>
  </si>
  <si>
    <t>29</t>
  </si>
  <si>
    <t>成都理工大学</t>
  </si>
  <si>
    <t>2021-06-30</t>
  </si>
  <si>
    <t>2024-05-06 11:08:53</t>
  </si>
  <si>
    <t>GZ20240038</t>
  </si>
  <si>
    <t>20240402017</t>
  </si>
  <si>
    <t>17</t>
  </si>
  <si>
    <t>61.1</t>
  </si>
  <si>
    <t>梅鉴鹏</t>
  </si>
  <si>
    <t>1998-08-24</t>
  </si>
  <si>
    <t>511502199808248490</t>
  </si>
  <si>
    <t>1176672525@qq.com</t>
  </si>
  <si>
    <t>18684006515</t>
  </si>
  <si>
    <t>成都市龙泉驿区人才交流培训与人事考试中心</t>
  </si>
  <si>
    <t>2011-03-22</t>
  </si>
  <si>
    <t>曼彻斯特大学</t>
  </si>
  <si>
    <t>浙江省</t>
  </si>
  <si>
    <t>英语语言文学</t>
  </si>
  <si>
    <t>2023-11-30</t>
  </si>
  <si>
    <t>GZ2024003</t>
  </si>
  <si>
    <t>英语教师</t>
  </si>
  <si>
    <t>公共教学中心</t>
  </si>
  <si>
    <t>英语语言文学050201、外国语言学及应用语言学050211</t>
  </si>
  <si>
    <t>2024-05-07 10:31:10</t>
  </si>
  <si>
    <t>GZ20240117</t>
  </si>
  <si>
    <t>20240402040</t>
  </si>
  <si>
    <t>40</t>
  </si>
  <si>
    <t>69.2</t>
  </si>
  <si>
    <t>黄腊梅</t>
  </si>
  <si>
    <t>高校博士网</t>
  </si>
  <si>
    <t>1998-12-09</t>
  </si>
  <si>
    <t>51132419981209708X</t>
  </si>
  <si>
    <t>1473336027@qq.com</t>
  </si>
  <si>
    <t>15179674982</t>
  </si>
  <si>
    <t>仪陇县人才中心</t>
  </si>
  <si>
    <t>2021-12-01</t>
  </si>
  <si>
    <t>暂无</t>
  </si>
  <si>
    <t xml:space="preserve">2017年9月- 2019年6月 获得井冈山大学校二等奖两次，三等奖二次
2019年9月- 2021年6月 获得井冈山大学校二等奖一次，一等奖一次
2018年9月- 2019年6月 获得优秀共青团员，优秀学生干部称号；
2018 年井冈山大学60周年校庆优秀志愿者称号
2017年9月- 2022年6月 获得外研社杯英语写作大赛三等奖
2021年6月 获得井冈山大学2021届优秀毕业生称号
2021年获得四川外国语大学研究生学业奖学金一等奖
2022年获得四川外国语大学研究生学业奖学金三等奖
2023年获得四川外国语大学研究生学业奖学金二等奖
</t>
  </si>
  <si>
    <t>四川外国语大学</t>
  </si>
  <si>
    <t>2024-05-06 11:20:57</t>
  </si>
  <si>
    <t>GZ20240042</t>
  </si>
  <si>
    <t>20240403036</t>
  </si>
  <si>
    <t>36</t>
  </si>
  <si>
    <t>70.6</t>
  </si>
  <si>
    <t>邓春雨</t>
  </si>
  <si>
    <t>1998-02-08</t>
  </si>
  <si>
    <t>510322199802087028</t>
  </si>
  <si>
    <t>343380177@qq.com</t>
  </si>
  <si>
    <t>18801139894</t>
  </si>
  <si>
    <t>北京语言大学</t>
  </si>
  <si>
    <t>2019-12-13</t>
  </si>
  <si>
    <t xml:space="preserve">竞赛类：第三届全国高校商务英语知识竞赛本科组一等奖 2019外研社国才杯英语写作比赛二等奖
学习类：本科校级优秀毕业论文 两次国家励志奖学金 自强奖学金 四次学业奖学金 研究生一等学业奖学金
称号类：2021年四川省优秀毕业生 三好学生 优秀共青团员 优秀班干部 道德风尚奖 社会与志愿服务奖
</t>
  </si>
  <si>
    <t>外国语言学及应用语言学</t>
  </si>
  <si>
    <t>2024-05-06 09:33:28</t>
  </si>
  <si>
    <t>GZ20240009</t>
  </si>
  <si>
    <t>20240401041</t>
  </si>
  <si>
    <t>41</t>
  </si>
  <si>
    <t>80.7</t>
  </si>
  <si>
    <t>笔试*0.3</t>
  </si>
  <si>
    <t>面试*0.7</t>
  </si>
  <si>
    <t>是否参加体检</t>
  </si>
  <si>
    <t>备注</t>
  </si>
  <si>
    <t>学生工作部（处）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</si>
</sst>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_ "/>
  </numFmts>
  <fonts count="2" x14ac:knownFonts="1">
    <font>
      <sz val="11"/>
      <color indexed="8"/>
      <name val="等线"/>
      <charset val="134"/>
      <scheme val="minor"/>
    </font>
    <font>
      <sz val="9"/>
      <name val="等线"/>
      <charset val="134"/>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
    <xf numFmtId="0" fontId="0" fillId="0" borderId="0">
      <alignment vertical="center"/>
    </xf>
  </cellStyleXfs>
  <cellXfs count="9">
    <xf numFmtId="0" fontId="0" fillId="0" borderId="0" xfId="0">
      <alignment vertical="center"/>
    </xf>
    <xf numFmtId="178" fontId="0" fillId="0" borderId="0" xfId="0" applyNumberFormat="1">
      <alignment vertical="center"/>
    </xf>
    <xf numFmtId="0" fontId="0" fillId="2" borderId="1" xfId="0" applyFill="1" applyBorder="1" applyAlignment="1">
      <alignment horizontal="center" vertical="center"/>
    </xf>
    <xf numFmtId="178" fontId="0" fillId="2" borderId="1" xfId="0" applyNumberFormat="1" applyFill="1"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
  <sheetViews>
    <sheetView topLeftCell="S1" workbookViewId="0">
      <selection activeCell="X32" sqref="A1:XFD1048576"/>
    </sheetView>
  </sheetViews>
  <sheetFormatPr defaultColWidth="9" defaultRowHeight="14.25" x14ac:dyDescent="0.2"/>
  <cols>
    <col min="26" max="26" width="24.25" customWidth="1"/>
    <col min="38" max="38" width="21.125" customWidth="1"/>
    <col min="39" max="39" width="21.625" customWidth="1"/>
  </cols>
  <sheetData>
    <row r="1" spans="1:48"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row>
    <row r="2" spans="1:48" x14ac:dyDescent="0.2">
      <c r="A2" s="4" t="s">
        <v>48</v>
      </c>
      <c r="B2" s="4" t="s">
        <v>49</v>
      </c>
      <c r="C2" s="4" t="s">
        <v>50</v>
      </c>
      <c r="D2" s="4" t="s">
        <v>51</v>
      </c>
      <c r="E2" s="4" t="s">
        <v>52</v>
      </c>
      <c r="F2" s="4" t="s">
        <v>53</v>
      </c>
      <c r="G2" s="4" t="s">
        <v>54</v>
      </c>
      <c r="H2" s="4" t="s">
        <v>55</v>
      </c>
      <c r="I2" s="4" t="s">
        <v>56</v>
      </c>
      <c r="J2" s="4" t="s">
        <v>57</v>
      </c>
      <c r="K2" s="4" t="s">
        <v>58</v>
      </c>
      <c r="L2" s="4" t="s">
        <v>59</v>
      </c>
      <c r="M2" s="4" t="s">
        <v>56</v>
      </c>
      <c r="N2" s="4" t="s">
        <v>60</v>
      </c>
      <c r="O2" s="4" t="s">
        <v>61</v>
      </c>
      <c r="P2" s="4" t="s">
        <v>60</v>
      </c>
      <c r="Q2" s="4" t="s">
        <v>62</v>
      </c>
      <c r="R2" s="4" t="s">
        <v>56</v>
      </c>
      <c r="S2" s="4" t="s">
        <v>63</v>
      </c>
      <c r="T2" s="4" t="s">
        <v>64</v>
      </c>
      <c r="U2" s="4" t="s">
        <v>60</v>
      </c>
      <c r="V2" s="4" t="s">
        <v>65</v>
      </c>
      <c r="W2" s="4" t="s">
        <v>66</v>
      </c>
      <c r="X2" s="4" t="s">
        <v>67</v>
      </c>
      <c r="Y2" s="4" t="s">
        <v>68</v>
      </c>
      <c r="Z2" s="4" t="s">
        <v>69</v>
      </c>
      <c r="AA2" s="4" t="s">
        <v>70</v>
      </c>
      <c r="AB2" s="4" t="s">
        <v>71</v>
      </c>
      <c r="AC2" s="4" t="s">
        <v>72</v>
      </c>
      <c r="AD2" s="4" t="s">
        <v>73</v>
      </c>
      <c r="AE2" s="4" t="s">
        <v>74</v>
      </c>
      <c r="AF2" s="4" t="s">
        <v>75</v>
      </c>
      <c r="AG2" s="4" t="s">
        <v>76</v>
      </c>
      <c r="AH2" s="4" t="s">
        <v>77</v>
      </c>
      <c r="AI2" s="4" t="s">
        <v>78</v>
      </c>
      <c r="AJ2" s="4" t="s">
        <v>79</v>
      </c>
      <c r="AK2" s="4" t="s">
        <v>80</v>
      </c>
      <c r="AL2" s="4" t="s">
        <v>81</v>
      </c>
      <c r="AM2" s="4" t="s">
        <v>82</v>
      </c>
      <c r="AN2" s="4" t="s">
        <v>83</v>
      </c>
      <c r="AO2" s="4" t="s">
        <v>84</v>
      </c>
      <c r="AP2" s="4" t="s">
        <v>85</v>
      </c>
      <c r="AQ2" s="4" t="s">
        <v>86</v>
      </c>
      <c r="AR2" s="4" t="s">
        <v>87</v>
      </c>
      <c r="AS2" s="4" t="s">
        <v>88</v>
      </c>
      <c r="AT2" s="4" t="s">
        <v>56</v>
      </c>
      <c r="AU2" s="4" t="s">
        <v>56</v>
      </c>
      <c r="AV2" s="4" t="s">
        <v>72</v>
      </c>
    </row>
    <row r="3" spans="1:48" x14ac:dyDescent="0.2">
      <c r="A3" s="4" t="s">
        <v>89</v>
      </c>
      <c r="B3" s="4" t="s">
        <v>49</v>
      </c>
      <c r="C3" s="4" t="s">
        <v>50</v>
      </c>
      <c r="D3" s="4" t="s">
        <v>90</v>
      </c>
      <c r="E3" s="4" t="s">
        <v>91</v>
      </c>
      <c r="F3" s="4" t="s">
        <v>92</v>
      </c>
      <c r="G3" s="4" t="s">
        <v>54</v>
      </c>
      <c r="H3" s="4" t="s">
        <v>55</v>
      </c>
      <c r="I3" s="4" t="s">
        <v>56</v>
      </c>
      <c r="J3" s="4" t="s">
        <v>57</v>
      </c>
      <c r="K3" s="4" t="s">
        <v>93</v>
      </c>
      <c r="L3" s="4" t="s">
        <v>94</v>
      </c>
      <c r="M3" s="4" t="s">
        <v>56</v>
      </c>
      <c r="N3" s="4" t="s">
        <v>95</v>
      </c>
      <c r="O3" s="4" t="s">
        <v>96</v>
      </c>
      <c r="P3" s="4" t="s">
        <v>97</v>
      </c>
      <c r="Q3" s="4" t="s">
        <v>62</v>
      </c>
      <c r="R3" s="4" t="s">
        <v>98</v>
      </c>
      <c r="S3" s="4" t="s">
        <v>63</v>
      </c>
      <c r="T3" s="4" t="s">
        <v>99</v>
      </c>
      <c r="U3" s="4" t="s">
        <v>95</v>
      </c>
      <c r="V3" s="4" t="s">
        <v>100</v>
      </c>
      <c r="W3" s="4" t="s">
        <v>66</v>
      </c>
      <c r="X3" s="4" t="s">
        <v>101</v>
      </c>
      <c r="Y3" s="4" t="s">
        <v>68</v>
      </c>
      <c r="Z3" s="4" t="s">
        <v>69</v>
      </c>
      <c r="AA3" s="4" t="s">
        <v>70</v>
      </c>
      <c r="AB3" s="4" t="s">
        <v>71</v>
      </c>
      <c r="AC3" s="4" t="s">
        <v>72</v>
      </c>
      <c r="AD3" s="4" t="s">
        <v>73</v>
      </c>
      <c r="AE3" s="4" t="s">
        <v>74</v>
      </c>
      <c r="AF3" s="4" t="s">
        <v>75</v>
      </c>
      <c r="AG3" s="4" t="s">
        <v>76</v>
      </c>
      <c r="AH3" s="4" t="s">
        <v>77</v>
      </c>
      <c r="AI3" s="4" t="s">
        <v>78</v>
      </c>
      <c r="AJ3" s="4" t="s">
        <v>102</v>
      </c>
      <c r="AK3" s="4" t="s">
        <v>103</v>
      </c>
      <c r="AL3" s="4" t="s">
        <v>104</v>
      </c>
      <c r="AM3" s="4" t="s">
        <v>105</v>
      </c>
      <c r="AN3" s="4" t="s">
        <v>106</v>
      </c>
      <c r="AO3" s="4" t="s">
        <v>107</v>
      </c>
      <c r="AP3" s="4" t="s">
        <v>108</v>
      </c>
      <c r="AQ3" s="4" t="s">
        <v>109</v>
      </c>
      <c r="AR3" s="4" t="s">
        <v>87</v>
      </c>
      <c r="AS3" s="4" t="s">
        <v>88</v>
      </c>
      <c r="AT3" s="4" t="s">
        <v>56</v>
      </c>
      <c r="AU3" s="4" t="s">
        <v>56</v>
      </c>
      <c r="AV3" s="4" t="s">
        <v>72</v>
      </c>
    </row>
    <row r="4" spans="1:48" x14ac:dyDescent="0.2">
      <c r="A4" s="4" t="s">
        <v>110</v>
      </c>
      <c r="B4" s="4" t="s">
        <v>49</v>
      </c>
      <c r="C4" s="4" t="s">
        <v>50</v>
      </c>
      <c r="D4" s="4" t="s">
        <v>111</v>
      </c>
      <c r="E4" s="4" t="s">
        <v>112</v>
      </c>
      <c r="F4" s="4" t="s">
        <v>92</v>
      </c>
      <c r="G4" s="4" t="s">
        <v>54</v>
      </c>
      <c r="H4" s="4" t="s">
        <v>113</v>
      </c>
      <c r="I4" s="4" t="s">
        <v>56</v>
      </c>
      <c r="J4" s="4" t="s">
        <v>57</v>
      </c>
      <c r="K4" s="4" t="s">
        <v>114</v>
      </c>
      <c r="L4" s="4" t="s">
        <v>115</v>
      </c>
      <c r="M4" s="4" t="s">
        <v>56</v>
      </c>
      <c r="N4" s="4" t="s">
        <v>95</v>
      </c>
      <c r="O4" s="4" t="s">
        <v>116</v>
      </c>
      <c r="P4" s="4" t="s">
        <v>117</v>
      </c>
      <c r="Q4" s="4" t="s">
        <v>62</v>
      </c>
      <c r="R4" s="4" t="s">
        <v>118</v>
      </c>
      <c r="S4" s="4" t="s">
        <v>119</v>
      </c>
      <c r="T4" s="4" t="s">
        <v>120</v>
      </c>
      <c r="U4" s="4" t="s">
        <v>95</v>
      </c>
      <c r="V4" s="4" t="s">
        <v>121</v>
      </c>
      <c r="W4" s="4" t="s">
        <v>122</v>
      </c>
      <c r="X4" s="4" t="s">
        <v>101</v>
      </c>
      <c r="Y4" s="4" t="s">
        <v>68</v>
      </c>
      <c r="Z4" s="4" t="s">
        <v>69</v>
      </c>
      <c r="AA4" s="4" t="s">
        <v>70</v>
      </c>
      <c r="AB4" s="4" t="s">
        <v>71</v>
      </c>
      <c r="AC4" s="4" t="s">
        <v>72</v>
      </c>
      <c r="AD4" s="4" t="s">
        <v>73</v>
      </c>
      <c r="AE4" s="4" t="s">
        <v>74</v>
      </c>
      <c r="AF4" s="4" t="s">
        <v>75</v>
      </c>
      <c r="AG4" s="4" t="s">
        <v>76</v>
      </c>
      <c r="AH4" s="4" t="s">
        <v>77</v>
      </c>
      <c r="AI4" s="4" t="s">
        <v>78</v>
      </c>
      <c r="AJ4" s="4" t="s">
        <v>123</v>
      </c>
      <c r="AK4" s="4" t="s">
        <v>124</v>
      </c>
      <c r="AL4" s="4" t="s">
        <v>125</v>
      </c>
      <c r="AM4" s="4" t="s">
        <v>126</v>
      </c>
      <c r="AN4" s="4" t="s">
        <v>127</v>
      </c>
      <c r="AO4" s="4" t="s">
        <v>128</v>
      </c>
      <c r="AP4" s="4" t="s">
        <v>129</v>
      </c>
      <c r="AQ4" s="4" t="s">
        <v>72</v>
      </c>
      <c r="AR4" s="4" t="s">
        <v>87</v>
      </c>
      <c r="AS4" s="4" t="s">
        <v>88</v>
      </c>
      <c r="AT4" s="4" t="s">
        <v>56</v>
      </c>
      <c r="AU4" s="4" t="s">
        <v>56</v>
      </c>
      <c r="AV4" s="4" t="s">
        <v>72</v>
      </c>
    </row>
    <row r="5" spans="1:48" x14ac:dyDescent="0.2">
      <c r="A5" s="4" t="s">
        <v>130</v>
      </c>
      <c r="B5" s="4" t="s">
        <v>49</v>
      </c>
      <c r="C5" s="4" t="s">
        <v>50</v>
      </c>
      <c r="D5" s="4" t="s">
        <v>131</v>
      </c>
      <c r="E5" s="4" t="s">
        <v>132</v>
      </c>
      <c r="F5" s="4" t="s">
        <v>92</v>
      </c>
      <c r="G5" s="4" t="s">
        <v>54</v>
      </c>
      <c r="H5" s="4" t="s">
        <v>113</v>
      </c>
      <c r="I5" s="4" t="s">
        <v>56</v>
      </c>
      <c r="J5" s="4" t="s">
        <v>57</v>
      </c>
      <c r="K5" s="4" t="s">
        <v>133</v>
      </c>
      <c r="L5" s="4" t="s">
        <v>134</v>
      </c>
      <c r="M5" s="4" t="s">
        <v>56</v>
      </c>
      <c r="N5" s="4" t="s">
        <v>135</v>
      </c>
      <c r="O5" s="4" t="s">
        <v>136</v>
      </c>
      <c r="P5" s="4" t="s">
        <v>137</v>
      </c>
      <c r="Q5" s="4" t="s">
        <v>62</v>
      </c>
      <c r="R5" s="4" t="s">
        <v>138</v>
      </c>
      <c r="S5" s="4" t="s">
        <v>139</v>
      </c>
      <c r="T5" s="4" t="s">
        <v>140</v>
      </c>
      <c r="U5" s="4" t="s">
        <v>141</v>
      </c>
      <c r="V5" s="4" t="s">
        <v>142</v>
      </c>
      <c r="W5" s="4" t="s">
        <v>66</v>
      </c>
      <c r="X5" s="4" t="s">
        <v>143</v>
      </c>
      <c r="Y5" s="4" t="s">
        <v>144</v>
      </c>
      <c r="Z5" s="4" t="s">
        <v>145</v>
      </c>
      <c r="AA5" s="4" t="s">
        <v>70</v>
      </c>
      <c r="AB5" s="4" t="s">
        <v>71</v>
      </c>
      <c r="AC5" s="4" t="s">
        <v>72</v>
      </c>
      <c r="AD5" s="4" t="s">
        <v>73</v>
      </c>
      <c r="AE5" s="4" t="s">
        <v>146</v>
      </c>
      <c r="AF5" s="4" t="s">
        <v>75</v>
      </c>
      <c r="AG5" s="4" t="s">
        <v>76</v>
      </c>
      <c r="AH5" s="4" t="s">
        <v>77</v>
      </c>
      <c r="AI5" s="4" t="s">
        <v>78</v>
      </c>
      <c r="AJ5" s="4" t="s">
        <v>147</v>
      </c>
      <c r="AK5" s="4" t="s">
        <v>148</v>
      </c>
      <c r="AL5" s="4" t="s">
        <v>149</v>
      </c>
      <c r="AM5" s="4" t="s">
        <v>126</v>
      </c>
      <c r="AN5" s="4" t="s">
        <v>127</v>
      </c>
      <c r="AO5" s="4" t="s">
        <v>150</v>
      </c>
      <c r="AP5" s="4" t="s">
        <v>151</v>
      </c>
      <c r="AQ5" s="4" t="s">
        <v>72</v>
      </c>
      <c r="AR5" s="4" t="s">
        <v>87</v>
      </c>
      <c r="AS5" s="4" t="s">
        <v>88</v>
      </c>
      <c r="AT5" s="4" t="s">
        <v>56</v>
      </c>
      <c r="AU5" s="4" t="s">
        <v>56</v>
      </c>
      <c r="AV5" s="4" t="s">
        <v>72</v>
      </c>
    </row>
    <row r="6" spans="1:48" x14ac:dyDescent="0.2">
      <c r="A6" s="4" t="s">
        <v>152</v>
      </c>
      <c r="B6" s="4" t="s">
        <v>49</v>
      </c>
      <c r="C6" s="4" t="s">
        <v>50</v>
      </c>
      <c r="D6" s="4" t="s">
        <v>153</v>
      </c>
      <c r="E6" s="4" t="s">
        <v>154</v>
      </c>
      <c r="F6" s="4" t="s">
        <v>92</v>
      </c>
      <c r="G6" s="4" t="s">
        <v>54</v>
      </c>
      <c r="H6" s="4" t="s">
        <v>113</v>
      </c>
      <c r="I6" s="4" t="s">
        <v>56</v>
      </c>
      <c r="J6" s="4" t="s">
        <v>57</v>
      </c>
      <c r="K6" s="4" t="s">
        <v>155</v>
      </c>
      <c r="L6" s="4" t="s">
        <v>156</v>
      </c>
      <c r="M6" s="4" t="s">
        <v>56</v>
      </c>
      <c r="N6" s="4" t="s">
        <v>157</v>
      </c>
      <c r="O6" s="4" t="s">
        <v>158</v>
      </c>
      <c r="P6" s="4" t="s">
        <v>117</v>
      </c>
      <c r="Q6" s="4" t="s">
        <v>62</v>
      </c>
      <c r="R6" s="4" t="s">
        <v>159</v>
      </c>
      <c r="S6" s="4" t="s">
        <v>160</v>
      </c>
      <c r="T6" s="4" t="s">
        <v>161</v>
      </c>
      <c r="U6" s="4" t="s">
        <v>157</v>
      </c>
      <c r="V6" s="4" t="s">
        <v>162</v>
      </c>
      <c r="W6" s="4" t="s">
        <v>163</v>
      </c>
      <c r="X6" s="4" t="s">
        <v>101</v>
      </c>
      <c r="Y6" s="4" t="s">
        <v>144</v>
      </c>
      <c r="Z6" s="4" t="s">
        <v>145</v>
      </c>
      <c r="AA6" s="4" t="s">
        <v>70</v>
      </c>
      <c r="AB6" s="4" t="s">
        <v>71</v>
      </c>
      <c r="AC6" s="4" t="s">
        <v>72</v>
      </c>
      <c r="AD6" s="4" t="s">
        <v>73</v>
      </c>
      <c r="AE6" s="4" t="s">
        <v>146</v>
      </c>
      <c r="AF6" s="4" t="s">
        <v>75</v>
      </c>
      <c r="AG6" s="4" t="s">
        <v>76</v>
      </c>
      <c r="AH6" s="4" t="s">
        <v>77</v>
      </c>
      <c r="AI6" s="4" t="s">
        <v>78</v>
      </c>
      <c r="AJ6" s="4" t="s">
        <v>164</v>
      </c>
      <c r="AK6" s="4" t="s">
        <v>165</v>
      </c>
      <c r="AL6" s="4" t="s">
        <v>166</v>
      </c>
      <c r="AM6" s="4" t="s">
        <v>82</v>
      </c>
      <c r="AN6" s="4" t="s">
        <v>83</v>
      </c>
      <c r="AO6" s="4" t="s">
        <v>167</v>
      </c>
      <c r="AP6" s="4" t="s">
        <v>168</v>
      </c>
      <c r="AQ6" s="4" t="s">
        <v>86</v>
      </c>
      <c r="AR6" s="4" t="s">
        <v>87</v>
      </c>
      <c r="AS6" s="4" t="s">
        <v>88</v>
      </c>
      <c r="AT6" s="4" t="s">
        <v>56</v>
      </c>
      <c r="AU6" s="4" t="s">
        <v>56</v>
      </c>
      <c r="AV6" s="4" t="s">
        <v>72</v>
      </c>
    </row>
    <row r="7" spans="1:48" x14ac:dyDescent="0.2">
      <c r="A7" s="4" t="s">
        <v>169</v>
      </c>
      <c r="B7" s="4" t="s">
        <v>49</v>
      </c>
      <c r="C7" s="4" t="s">
        <v>50</v>
      </c>
      <c r="D7" s="4" t="s">
        <v>170</v>
      </c>
      <c r="E7" s="4" t="s">
        <v>171</v>
      </c>
      <c r="F7" s="4" t="s">
        <v>92</v>
      </c>
      <c r="G7" s="4" t="s">
        <v>54</v>
      </c>
      <c r="H7" s="4" t="s">
        <v>55</v>
      </c>
      <c r="I7" s="4" t="s">
        <v>56</v>
      </c>
      <c r="J7" s="4" t="s">
        <v>57</v>
      </c>
      <c r="K7" s="4" t="s">
        <v>172</v>
      </c>
      <c r="L7" s="4" t="s">
        <v>173</v>
      </c>
      <c r="M7" s="4" t="s">
        <v>56</v>
      </c>
      <c r="N7" s="4" t="s">
        <v>174</v>
      </c>
      <c r="O7" s="4" t="s">
        <v>175</v>
      </c>
      <c r="P7" s="4" t="s">
        <v>174</v>
      </c>
      <c r="Q7" s="4" t="s">
        <v>62</v>
      </c>
      <c r="R7" s="4" t="s">
        <v>176</v>
      </c>
      <c r="S7" s="4" t="s">
        <v>160</v>
      </c>
      <c r="T7" s="4" t="s">
        <v>177</v>
      </c>
      <c r="U7" s="4" t="s">
        <v>178</v>
      </c>
      <c r="V7" s="4" t="s">
        <v>179</v>
      </c>
      <c r="W7" s="4" t="s">
        <v>66</v>
      </c>
      <c r="X7" s="4" t="s">
        <v>180</v>
      </c>
      <c r="Y7" s="4" t="s">
        <v>144</v>
      </c>
      <c r="Z7" s="4" t="s">
        <v>145</v>
      </c>
      <c r="AA7" s="4" t="s">
        <v>70</v>
      </c>
      <c r="AB7" s="4" t="s">
        <v>71</v>
      </c>
      <c r="AC7" s="4" t="s">
        <v>72</v>
      </c>
      <c r="AD7" s="4" t="s">
        <v>73</v>
      </c>
      <c r="AE7" s="4" t="s">
        <v>146</v>
      </c>
      <c r="AF7" s="4" t="s">
        <v>75</v>
      </c>
      <c r="AG7" s="4" t="s">
        <v>76</v>
      </c>
      <c r="AH7" s="4" t="s">
        <v>77</v>
      </c>
      <c r="AI7" s="4" t="s">
        <v>78</v>
      </c>
      <c r="AJ7" s="4" t="s">
        <v>181</v>
      </c>
      <c r="AK7" s="4" t="s">
        <v>182</v>
      </c>
      <c r="AL7" s="4" t="s">
        <v>183</v>
      </c>
      <c r="AM7" s="4" t="s">
        <v>126</v>
      </c>
      <c r="AN7" s="4" t="s">
        <v>127</v>
      </c>
      <c r="AO7" s="4" t="s">
        <v>184</v>
      </c>
      <c r="AP7" s="4" t="s">
        <v>185</v>
      </c>
      <c r="AQ7" s="4" t="s">
        <v>109</v>
      </c>
      <c r="AR7" s="4" t="s">
        <v>87</v>
      </c>
      <c r="AS7" s="4" t="s">
        <v>88</v>
      </c>
      <c r="AT7" s="4" t="s">
        <v>56</v>
      </c>
      <c r="AU7" s="4" t="s">
        <v>56</v>
      </c>
      <c r="AV7" s="4" t="s">
        <v>72</v>
      </c>
    </row>
    <row r="8" spans="1:48" x14ac:dyDescent="0.2">
      <c r="A8" s="4" t="s">
        <v>186</v>
      </c>
      <c r="B8" s="4" t="s">
        <v>187</v>
      </c>
      <c r="C8" s="4" t="s">
        <v>50</v>
      </c>
      <c r="D8" s="4" t="s">
        <v>188</v>
      </c>
      <c r="E8" s="4" t="s">
        <v>189</v>
      </c>
      <c r="F8" s="4" t="s">
        <v>92</v>
      </c>
      <c r="G8" s="4" t="s">
        <v>54</v>
      </c>
      <c r="H8" s="4" t="s">
        <v>55</v>
      </c>
      <c r="I8" s="4" t="s">
        <v>56</v>
      </c>
      <c r="J8" s="4" t="s">
        <v>57</v>
      </c>
      <c r="K8" s="4" t="s">
        <v>190</v>
      </c>
      <c r="L8" s="4" t="s">
        <v>191</v>
      </c>
      <c r="M8" s="4" t="s">
        <v>56</v>
      </c>
      <c r="N8" s="4" t="s">
        <v>192</v>
      </c>
      <c r="O8" s="4" t="s">
        <v>193</v>
      </c>
      <c r="P8" s="4" t="s">
        <v>117</v>
      </c>
      <c r="Q8" s="4" t="s">
        <v>62</v>
      </c>
      <c r="R8" s="4" t="s">
        <v>194</v>
      </c>
      <c r="S8" s="4" t="s">
        <v>195</v>
      </c>
      <c r="T8" s="4" t="s">
        <v>196</v>
      </c>
      <c r="U8" s="4" t="s">
        <v>192</v>
      </c>
      <c r="V8" s="4" t="s">
        <v>197</v>
      </c>
      <c r="W8" s="4" t="s">
        <v>66</v>
      </c>
      <c r="X8" s="4" t="s">
        <v>101</v>
      </c>
      <c r="Y8" s="4" t="s">
        <v>198</v>
      </c>
      <c r="Z8" s="4" t="s">
        <v>197</v>
      </c>
      <c r="AA8" s="4" t="s">
        <v>199</v>
      </c>
      <c r="AB8" s="4" t="s">
        <v>71</v>
      </c>
      <c r="AC8" s="4" t="s">
        <v>72</v>
      </c>
      <c r="AD8" s="4" t="s">
        <v>73</v>
      </c>
      <c r="AE8" s="4" t="s">
        <v>200</v>
      </c>
      <c r="AF8" s="4" t="s">
        <v>75</v>
      </c>
      <c r="AG8" s="4" t="s">
        <v>201</v>
      </c>
      <c r="AH8" s="4" t="s">
        <v>56</v>
      </c>
      <c r="AI8" s="4" t="s">
        <v>78</v>
      </c>
      <c r="AJ8" s="4" t="s">
        <v>202</v>
      </c>
      <c r="AK8" s="4" t="s">
        <v>203</v>
      </c>
      <c r="AL8" s="4" t="s">
        <v>204</v>
      </c>
      <c r="AM8" s="4" t="s">
        <v>82</v>
      </c>
      <c r="AN8" s="4" t="s">
        <v>83</v>
      </c>
      <c r="AO8" s="4" t="s">
        <v>205</v>
      </c>
      <c r="AP8" s="4" t="s">
        <v>206</v>
      </c>
      <c r="AQ8" s="4" t="s">
        <v>86</v>
      </c>
      <c r="AR8" s="4" t="s">
        <v>87</v>
      </c>
      <c r="AS8" s="4" t="s">
        <v>88</v>
      </c>
      <c r="AT8" s="4" t="s">
        <v>56</v>
      </c>
      <c r="AU8" s="4" t="s">
        <v>56</v>
      </c>
      <c r="AV8" s="4" t="s">
        <v>72</v>
      </c>
    </row>
    <row r="9" spans="1:48" x14ac:dyDescent="0.2">
      <c r="A9" s="4" t="s">
        <v>207</v>
      </c>
      <c r="B9" s="4" t="s">
        <v>49</v>
      </c>
      <c r="C9" s="4" t="s">
        <v>50</v>
      </c>
      <c r="D9" s="4" t="s">
        <v>208</v>
      </c>
      <c r="E9" s="4" t="s">
        <v>209</v>
      </c>
      <c r="F9" s="4" t="s">
        <v>53</v>
      </c>
      <c r="G9" s="4" t="s">
        <v>54</v>
      </c>
      <c r="H9" s="4" t="s">
        <v>210</v>
      </c>
      <c r="I9" s="4" t="s">
        <v>56</v>
      </c>
      <c r="J9" s="4" t="s">
        <v>57</v>
      </c>
      <c r="K9" s="4" t="s">
        <v>211</v>
      </c>
      <c r="L9" s="4" t="s">
        <v>212</v>
      </c>
      <c r="M9" s="4" t="s">
        <v>56</v>
      </c>
      <c r="N9" s="4" t="s">
        <v>213</v>
      </c>
      <c r="O9" s="4" t="s">
        <v>56</v>
      </c>
      <c r="P9" s="4" t="s">
        <v>117</v>
      </c>
      <c r="Q9" s="4" t="s">
        <v>62</v>
      </c>
      <c r="R9" s="4" t="s">
        <v>56</v>
      </c>
      <c r="S9" s="4" t="s">
        <v>214</v>
      </c>
      <c r="T9" s="4" t="s">
        <v>140</v>
      </c>
      <c r="U9" s="4" t="s">
        <v>215</v>
      </c>
      <c r="V9" s="4" t="s">
        <v>197</v>
      </c>
      <c r="W9" s="4" t="s">
        <v>66</v>
      </c>
      <c r="X9" s="4" t="s">
        <v>216</v>
      </c>
      <c r="Y9" s="4" t="s">
        <v>198</v>
      </c>
      <c r="Z9" s="4" t="s">
        <v>197</v>
      </c>
      <c r="AA9" s="4" t="s">
        <v>199</v>
      </c>
      <c r="AB9" s="4" t="s">
        <v>71</v>
      </c>
      <c r="AC9" s="4" t="s">
        <v>72</v>
      </c>
      <c r="AD9" s="4" t="s">
        <v>73</v>
      </c>
      <c r="AE9" s="4" t="s">
        <v>200</v>
      </c>
      <c r="AF9" s="4" t="s">
        <v>75</v>
      </c>
      <c r="AG9" s="4" t="s">
        <v>201</v>
      </c>
      <c r="AH9" s="4" t="s">
        <v>56</v>
      </c>
      <c r="AI9" s="4" t="s">
        <v>78</v>
      </c>
      <c r="AJ9" s="4" t="s">
        <v>217</v>
      </c>
      <c r="AK9" s="4" t="s">
        <v>218</v>
      </c>
      <c r="AL9" s="4" t="s">
        <v>219</v>
      </c>
      <c r="AM9" s="4" t="s">
        <v>82</v>
      </c>
      <c r="AN9" s="4" t="s">
        <v>83</v>
      </c>
      <c r="AO9" s="4" t="s">
        <v>83</v>
      </c>
      <c r="AP9" s="4" t="s">
        <v>220</v>
      </c>
      <c r="AQ9" s="4" t="s">
        <v>72</v>
      </c>
      <c r="AR9" s="4" t="s">
        <v>87</v>
      </c>
      <c r="AS9" s="4" t="s">
        <v>88</v>
      </c>
      <c r="AT9" s="4" t="s">
        <v>56</v>
      </c>
      <c r="AU9" s="4" t="s">
        <v>56</v>
      </c>
      <c r="AV9" s="4" t="s">
        <v>72</v>
      </c>
    </row>
    <row r="10" spans="1:48" x14ac:dyDescent="0.2">
      <c r="A10" s="4" t="s">
        <v>221</v>
      </c>
      <c r="B10" s="4" t="s">
        <v>49</v>
      </c>
      <c r="C10" s="4" t="s">
        <v>50</v>
      </c>
      <c r="D10" s="4" t="s">
        <v>222</v>
      </c>
      <c r="E10" s="4" t="s">
        <v>223</v>
      </c>
      <c r="F10" s="4" t="s">
        <v>92</v>
      </c>
      <c r="G10" s="4" t="s">
        <v>54</v>
      </c>
      <c r="H10" s="4" t="s">
        <v>210</v>
      </c>
      <c r="I10" s="4" t="s">
        <v>56</v>
      </c>
      <c r="J10" s="4" t="s">
        <v>57</v>
      </c>
      <c r="K10" s="4" t="s">
        <v>224</v>
      </c>
      <c r="L10" s="4" t="s">
        <v>225</v>
      </c>
      <c r="M10" s="4" t="s">
        <v>56</v>
      </c>
      <c r="N10" s="4" t="s">
        <v>226</v>
      </c>
      <c r="O10" s="4" t="s">
        <v>56</v>
      </c>
      <c r="P10" s="4" t="s">
        <v>227</v>
      </c>
      <c r="Q10" s="4" t="s">
        <v>62</v>
      </c>
      <c r="R10" s="4" t="s">
        <v>228</v>
      </c>
      <c r="S10" s="4" t="s">
        <v>160</v>
      </c>
      <c r="T10" s="4" t="s">
        <v>229</v>
      </c>
      <c r="U10" s="4" t="s">
        <v>60</v>
      </c>
      <c r="V10" s="4" t="s">
        <v>197</v>
      </c>
      <c r="W10" s="4" t="s">
        <v>230</v>
      </c>
      <c r="X10" s="4" t="s">
        <v>231</v>
      </c>
      <c r="Y10" s="4" t="s">
        <v>198</v>
      </c>
      <c r="Z10" s="4" t="s">
        <v>197</v>
      </c>
      <c r="AA10" s="4" t="s">
        <v>199</v>
      </c>
      <c r="AB10" s="4" t="s">
        <v>71</v>
      </c>
      <c r="AC10" s="4" t="s">
        <v>72</v>
      </c>
      <c r="AD10" s="4" t="s">
        <v>73</v>
      </c>
      <c r="AE10" s="4" t="s">
        <v>200</v>
      </c>
      <c r="AF10" s="4" t="s">
        <v>75</v>
      </c>
      <c r="AG10" s="4" t="s">
        <v>201</v>
      </c>
      <c r="AH10" s="4" t="s">
        <v>56</v>
      </c>
      <c r="AI10" s="4" t="s">
        <v>78</v>
      </c>
      <c r="AJ10" s="4" t="s">
        <v>232</v>
      </c>
      <c r="AK10" s="4" t="s">
        <v>233</v>
      </c>
      <c r="AL10" s="4" t="s">
        <v>234</v>
      </c>
      <c r="AM10" s="4" t="s">
        <v>82</v>
      </c>
      <c r="AN10" s="4" t="s">
        <v>83</v>
      </c>
      <c r="AO10" s="4" t="s">
        <v>235</v>
      </c>
      <c r="AP10" s="4" t="s">
        <v>236</v>
      </c>
      <c r="AQ10" s="4" t="s">
        <v>109</v>
      </c>
      <c r="AR10" s="4" t="s">
        <v>87</v>
      </c>
      <c r="AS10" s="4" t="s">
        <v>88</v>
      </c>
      <c r="AT10" s="4" t="s">
        <v>56</v>
      </c>
      <c r="AU10" s="4" t="s">
        <v>56</v>
      </c>
      <c r="AV10" s="4" t="s">
        <v>72</v>
      </c>
    </row>
    <row r="11" spans="1:48" x14ac:dyDescent="0.2">
      <c r="A11" s="4" t="s">
        <v>237</v>
      </c>
      <c r="B11" s="4" t="s">
        <v>49</v>
      </c>
      <c r="C11" s="4" t="s">
        <v>50</v>
      </c>
      <c r="D11" s="4" t="s">
        <v>238</v>
      </c>
      <c r="E11" s="4" t="s">
        <v>239</v>
      </c>
      <c r="F11" s="4" t="s">
        <v>92</v>
      </c>
      <c r="G11" s="4" t="s">
        <v>54</v>
      </c>
      <c r="H11" s="4" t="s">
        <v>113</v>
      </c>
      <c r="I11" s="4" t="s">
        <v>56</v>
      </c>
      <c r="J11" s="4" t="s">
        <v>57</v>
      </c>
      <c r="K11" s="4" t="s">
        <v>240</v>
      </c>
      <c r="L11" s="4" t="s">
        <v>241</v>
      </c>
      <c r="M11" s="4" t="s">
        <v>56</v>
      </c>
      <c r="N11" s="4" t="s">
        <v>242</v>
      </c>
      <c r="O11" s="4" t="s">
        <v>243</v>
      </c>
      <c r="P11" s="4" t="s">
        <v>244</v>
      </c>
      <c r="Q11" s="4" t="s">
        <v>62</v>
      </c>
      <c r="R11" s="4" t="s">
        <v>245</v>
      </c>
      <c r="S11" s="4" t="s">
        <v>139</v>
      </c>
      <c r="T11" s="4" t="s">
        <v>140</v>
      </c>
      <c r="U11" s="4" t="s">
        <v>246</v>
      </c>
      <c r="V11" s="4" t="s">
        <v>247</v>
      </c>
      <c r="W11" s="4" t="s">
        <v>66</v>
      </c>
      <c r="X11" s="4" t="s">
        <v>180</v>
      </c>
      <c r="Y11" s="4" t="s">
        <v>248</v>
      </c>
      <c r="Z11" s="4" t="s">
        <v>249</v>
      </c>
      <c r="AA11" s="4" t="s">
        <v>250</v>
      </c>
      <c r="AB11" s="4" t="s">
        <v>71</v>
      </c>
      <c r="AC11" s="4" t="s">
        <v>72</v>
      </c>
      <c r="AD11" s="4" t="s">
        <v>73</v>
      </c>
      <c r="AE11" s="4" t="s">
        <v>251</v>
      </c>
      <c r="AF11" s="4" t="s">
        <v>75</v>
      </c>
      <c r="AG11" s="4" t="s">
        <v>201</v>
      </c>
      <c r="AH11" s="4" t="s">
        <v>252</v>
      </c>
      <c r="AI11" s="4" t="s">
        <v>78</v>
      </c>
      <c r="AJ11" s="4" t="s">
        <v>253</v>
      </c>
      <c r="AK11" s="4" t="s">
        <v>254</v>
      </c>
      <c r="AL11" s="4" t="s">
        <v>255</v>
      </c>
      <c r="AM11" s="4" t="s">
        <v>126</v>
      </c>
      <c r="AN11" s="4" t="s">
        <v>127</v>
      </c>
      <c r="AO11" s="4" t="s">
        <v>139</v>
      </c>
      <c r="AP11" s="4" t="s">
        <v>256</v>
      </c>
      <c r="AQ11" s="4" t="s">
        <v>86</v>
      </c>
      <c r="AR11" s="4" t="s">
        <v>87</v>
      </c>
      <c r="AS11" s="4" t="s">
        <v>88</v>
      </c>
      <c r="AT11" s="4" t="s">
        <v>56</v>
      </c>
      <c r="AU11" s="4" t="s">
        <v>56</v>
      </c>
      <c r="AV11" s="4" t="s">
        <v>72</v>
      </c>
    </row>
    <row r="12" spans="1:48" x14ac:dyDescent="0.2">
      <c r="A12" s="4" t="s">
        <v>257</v>
      </c>
      <c r="B12" s="4" t="s">
        <v>49</v>
      </c>
      <c r="C12" s="4" t="s">
        <v>50</v>
      </c>
      <c r="D12" s="4" t="s">
        <v>258</v>
      </c>
      <c r="E12" s="4" t="s">
        <v>259</v>
      </c>
      <c r="F12" s="4" t="s">
        <v>53</v>
      </c>
      <c r="G12" s="4" t="s">
        <v>54</v>
      </c>
      <c r="H12" s="4" t="s">
        <v>260</v>
      </c>
      <c r="I12" s="4" t="s">
        <v>56</v>
      </c>
      <c r="J12" s="4" t="s">
        <v>57</v>
      </c>
      <c r="K12" s="4" t="s">
        <v>261</v>
      </c>
      <c r="L12" s="4" t="s">
        <v>262</v>
      </c>
      <c r="M12" s="4" t="s">
        <v>56</v>
      </c>
      <c r="N12" s="4" t="s">
        <v>178</v>
      </c>
      <c r="O12" s="4" t="s">
        <v>263</v>
      </c>
      <c r="P12" s="4" t="s">
        <v>264</v>
      </c>
      <c r="Q12" s="4" t="s">
        <v>62</v>
      </c>
      <c r="R12" s="4" t="s">
        <v>265</v>
      </c>
      <c r="S12" s="4" t="s">
        <v>184</v>
      </c>
      <c r="T12" s="4" t="s">
        <v>266</v>
      </c>
      <c r="U12" s="4" t="s">
        <v>178</v>
      </c>
      <c r="V12" s="4" t="s">
        <v>267</v>
      </c>
      <c r="W12" s="4" t="s">
        <v>268</v>
      </c>
      <c r="X12" s="4" t="s">
        <v>101</v>
      </c>
      <c r="Y12" s="4" t="s">
        <v>248</v>
      </c>
      <c r="Z12" s="4" t="s">
        <v>249</v>
      </c>
      <c r="AA12" s="4" t="s">
        <v>250</v>
      </c>
      <c r="AB12" s="4" t="s">
        <v>71</v>
      </c>
      <c r="AC12" s="4" t="s">
        <v>72</v>
      </c>
      <c r="AD12" s="4" t="s">
        <v>73</v>
      </c>
      <c r="AE12" s="4" t="s">
        <v>251</v>
      </c>
      <c r="AF12" s="4" t="s">
        <v>75</v>
      </c>
      <c r="AG12" s="4" t="s">
        <v>201</v>
      </c>
      <c r="AH12" s="4" t="s">
        <v>252</v>
      </c>
      <c r="AI12" s="4" t="s">
        <v>78</v>
      </c>
      <c r="AJ12" s="4" t="s">
        <v>269</v>
      </c>
      <c r="AK12" s="4" t="s">
        <v>270</v>
      </c>
      <c r="AL12" s="4" t="s">
        <v>271</v>
      </c>
      <c r="AM12" s="4" t="s">
        <v>105</v>
      </c>
      <c r="AN12" s="4" t="s">
        <v>106</v>
      </c>
      <c r="AO12" s="4" t="s">
        <v>160</v>
      </c>
      <c r="AP12" s="4" t="s">
        <v>272</v>
      </c>
      <c r="AQ12" s="4" t="s">
        <v>72</v>
      </c>
      <c r="AR12" s="4" t="s">
        <v>87</v>
      </c>
      <c r="AS12" s="4" t="s">
        <v>88</v>
      </c>
      <c r="AT12" s="4" t="s">
        <v>56</v>
      </c>
      <c r="AU12" s="4" t="s">
        <v>56</v>
      </c>
      <c r="AV12" s="4" t="s">
        <v>72</v>
      </c>
    </row>
    <row r="13" spans="1:48" x14ac:dyDescent="0.2">
      <c r="A13" s="4" t="s">
        <v>273</v>
      </c>
      <c r="B13" s="4" t="s">
        <v>49</v>
      </c>
      <c r="C13" s="4" t="s">
        <v>50</v>
      </c>
      <c r="D13" s="4" t="s">
        <v>274</v>
      </c>
      <c r="E13" s="4" t="s">
        <v>275</v>
      </c>
      <c r="F13" s="4" t="s">
        <v>92</v>
      </c>
      <c r="G13" s="4" t="s">
        <v>54</v>
      </c>
      <c r="H13" s="4" t="s">
        <v>113</v>
      </c>
      <c r="I13" s="4" t="s">
        <v>56</v>
      </c>
      <c r="J13" s="4" t="s">
        <v>57</v>
      </c>
      <c r="K13" s="4" t="s">
        <v>276</v>
      </c>
      <c r="L13" s="4" t="s">
        <v>277</v>
      </c>
      <c r="M13" s="4" t="s">
        <v>56</v>
      </c>
      <c r="N13" s="4" t="s">
        <v>278</v>
      </c>
      <c r="O13" s="4" t="s">
        <v>279</v>
      </c>
      <c r="P13" s="4" t="s">
        <v>117</v>
      </c>
      <c r="Q13" s="4" t="s">
        <v>62</v>
      </c>
      <c r="R13" s="4" t="s">
        <v>56</v>
      </c>
      <c r="S13" s="4" t="s">
        <v>184</v>
      </c>
      <c r="T13" s="4" t="s">
        <v>280</v>
      </c>
      <c r="U13" s="4" t="s">
        <v>281</v>
      </c>
      <c r="V13" s="4" t="s">
        <v>282</v>
      </c>
      <c r="W13" s="4" t="s">
        <v>66</v>
      </c>
      <c r="X13" s="4" t="s">
        <v>101</v>
      </c>
      <c r="Y13" s="4" t="s">
        <v>248</v>
      </c>
      <c r="Z13" s="4" t="s">
        <v>249</v>
      </c>
      <c r="AA13" s="4" t="s">
        <v>250</v>
      </c>
      <c r="AB13" s="4" t="s">
        <v>71</v>
      </c>
      <c r="AC13" s="4" t="s">
        <v>72</v>
      </c>
      <c r="AD13" s="4" t="s">
        <v>73</v>
      </c>
      <c r="AE13" s="4" t="s">
        <v>251</v>
      </c>
      <c r="AF13" s="4" t="s">
        <v>75</v>
      </c>
      <c r="AG13" s="4" t="s">
        <v>201</v>
      </c>
      <c r="AH13" s="4" t="s">
        <v>252</v>
      </c>
      <c r="AI13" s="4" t="s">
        <v>78</v>
      </c>
      <c r="AJ13" s="4" t="s">
        <v>283</v>
      </c>
      <c r="AK13" s="4" t="s">
        <v>284</v>
      </c>
      <c r="AL13" s="4" t="s">
        <v>285</v>
      </c>
      <c r="AM13" s="4" t="s">
        <v>105</v>
      </c>
      <c r="AN13" s="4" t="s">
        <v>106</v>
      </c>
      <c r="AO13" s="4" t="s">
        <v>167</v>
      </c>
      <c r="AP13" s="4" t="s">
        <v>286</v>
      </c>
      <c r="AQ13" s="4" t="s">
        <v>109</v>
      </c>
      <c r="AR13" s="4" t="s">
        <v>87</v>
      </c>
      <c r="AS13" s="4" t="s">
        <v>88</v>
      </c>
      <c r="AT13" s="4" t="s">
        <v>56</v>
      </c>
      <c r="AU13" s="4" t="s">
        <v>56</v>
      </c>
      <c r="AV13" s="4" t="s">
        <v>72</v>
      </c>
    </row>
    <row r="14" spans="1:48" x14ac:dyDescent="0.2">
      <c r="A14" s="4" t="s">
        <v>287</v>
      </c>
      <c r="B14" s="4" t="s">
        <v>49</v>
      </c>
      <c r="C14" s="4" t="s">
        <v>50</v>
      </c>
      <c r="D14" s="4" t="s">
        <v>288</v>
      </c>
      <c r="E14" s="4" t="s">
        <v>289</v>
      </c>
      <c r="F14" s="4" t="s">
        <v>92</v>
      </c>
      <c r="G14" s="4" t="s">
        <v>54</v>
      </c>
      <c r="H14" s="4" t="s">
        <v>55</v>
      </c>
      <c r="I14" s="4" t="s">
        <v>56</v>
      </c>
      <c r="J14" s="4" t="s">
        <v>57</v>
      </c>
      <c r="K14" s="4" t="s">
        <v>290</v>
      </c>
      <c r="L14" s="4" t="s">
        <v>291</v>
      </c>
      <c r="M14" s="4" t="s">
        <v>56</v>
      </c>
      <c r="N14" s="4" t="s">
        <v>95</v>
      </c>
      <c r="O14" s="4" t="s">
        <v>292</v>
      </c>
      <c r="P14" s="4" t="s">
        <v>117</v>
      </c>
      <c r="Q14" s="4" t="s">
        <v>62</v>
      </c>
      <c r="R14" s="4" t="s">
        <v>56</v>
      </c>
      <c r="S14" s="4" t="s">
        <v>184</v>
      </c>
      <c r="T14" s="4" t="s">
        <v>140</v>
      </c>
      <c r="U14" s="4" t="s">
        <v>95</v>
      </c>
      <c r="V14" s="4" t="s">
        <v>293</v>
      </c>
      <c r="W14" s="4" t="s">
        <v>66</v>
      </c>
      <c r="X14" s="4" t="s">
        <v>67</v>
      </c>
      <c r="Y14" s="4" t="s">
        <v>294</v>
      </c>
      <c r="Z14" s="4" t="s">
        <v>295</v>
      </c>
      <c r="AA14" s="4" t="s">
        <v>296</v>
      </c>
      <c r="AB14" s="4" t="s">
        <v>71</v>
      </c>
      <c r="AC14" s="4" t="s">
        <v>109</v>
      </c>
      <c r="AD14" s="4" t="s">
        <v>73</v>
      </c>
      <c r="AE14" s="4" t="s">
        <v>297</v>
      </c>
      <c r="AF14" s="4" t="s">
        <v>75</v>
      </c>
      <c r="AG14" s="4" t="s">
        <v>201</v>
      </c>
      <c r="AH14" s="4" t="s">
        <v>56</v>
      </c>
      <c r="AI14" s="4" t="s">
        <v>78</v>
      </c>
      <c r="AJ14" s="4" t="s">
        <v>298</v>
      </c>
      <c r="AK14" s="4" t="s">
        <v>299</v>
      </c>
      <c r="AL14" s="4" t="s">
        <v>300</v>
      </c>
      <c r="AM14" s="4" t="s">
        <v>126</v>
      </c>
      <c r="AN14" s="4" t="s">
        <v>127</v>
      </c>
      <c r="AO14" s="4" t="s">
        <v>167</v>
      </c>
      <c r="AP14" s="4" t="s">
        <v>301</v>
      </c>
      <c r="AQ14" s="4" t="s">
        <v>302</v>
      </c>
      <c r="AR14" s="4" t="s">
        <v>87</v>
      </c>
      <c r="AS14" s="4" t="s">
        <v>88</v>
      </c>
      <c r="AT14" s="4" t="s">
        <v>56</v>
      </c>
      <c r="AU14" s="4" t="s">
        <v>56</v>
      </c>
      <c r="AV14" s="4" t="s">
        <v>72</v>
      </c>
    </row>
    <row r="15" spans="1:48" x14ac:dyDescent="0.2">
      <c r="A15" s="4" t="s">
        <v>303</v>
      </c>
      <c r="B15" s="4" t="s">
        <v>187</v>
      </c>
      <c r="C15" s="4" t="s">
        <v>50</v>
      </c>
      <c r="D15" s="4" t="s">
        <v>304</v>
      </c>
      <c r="E15" s="4" t="s">
        <v>305</v>
      </c>
      <c r="F15" s="4" t="s">
        <v>92</v>
      </c>
      <c r="G15" s="4" t="s">
        <v>54</v>
      </c>
      <c r="H15" s="4" t="s">
        <v>260</v>
      </c>
      <c r="I15" s="4" t="s">
        <v>56</v>
      </c>
      <c r="J15" s="4" t="s">
        <v>57</v>
      </c>
      <c r="K15" s="4" t="s">
        <v>306</v>
      </c>
      <c r="L15" s="4" t="s">
        <v>307</v>
      </c>
      <c r="M15" s="4" t="s">
        <v>56</v>
      </c>
      <c r="N15" s="4" t="s">
        <v>308</v>
      </c>
      <c r="O15" s="4" t="s">
        <v>309</v>
      </c>
      <c r="P15" s="4" t="s">
        <v>117</v>
      </c>
      <c r="Q15" s="4" t="s">
        <v>62</v>
      </c>
      <c r="R15" s="4" t="s">
        <v>310</v>
      </c>
      <c r="S15" s="4" t="s">
        <v>139</v>
      </c>
      <c r="T15" s="4" t="s">
        <v>311</v>
      </c>
      <c r="U15" s="4" t="s">
        <v>308</v>
      </c>
      <c r="V15" s="4" t="s">
        <v>293</v>
      </c>
      <c r="W15" s="4" t="s">
        <v>66</v>
      </c>
      <c r="X15" s="4" t="s">
        <v>101</v>
      </c>
      <c r="Y15" s="4" t="s">
        <v>294</v>
      </c>
      <c r="Z15" s="4" t="s">
        <v>295</v>
      </c>
      <c r="AA15" s="4" t="s">
        <v>296</v>
      </c>
      <c r="AB15" s="4" t="s">
        <v>71</v>
      </c>
      <c r="AC15" s="4" t="s">
        <v>109</v>
      </c>
      <c r="AD15" s="4" t="s">
        <v>73</v>
      </c>
      <c r="AE15" s="4" t="s">
        <v>297</v>
      </c>
      <c r="AF15" s="4" t="s">
        <v>75</v>
      </c>
      <c r="AG15" s="4" t="s">
        <v>201</v>
      </c>
      <c r="AH15" s="4" t="s">
        <v>56</v>
      </c>
      <c r="AI15" s="4" t="s">
        <v>78</v>
      </c>
      <c r="AJ15" s="4" t="s">
        <v>312</v>
      </c>
      <c r="AK15" s="4" t="s">
        <v>313</v>
      </c>
      <c r="AL15" s="4" t="s">
        <v>314</v>
      </c>
      <c r="AM15" s="4" t="s">
        <v>105</v>
      </c>
      <c r="AN15" s="4" t="s">
        <v>106</v>
      </c>
      <c r="AO15" s="4" t="s">
        <v>139</v>
      </c>
      <c r="AP15" s="4" t="s">
        <v>315</v>
      </c>
      <c r="AQ15" s="4" t="s">
        <v>109</v>
      </c>
      <c r="AR15" s="4" t="s">
        <v>87</v>
      </c>
      <c r="AS15" s="4" t="s">
        <v>88</v>
      </c>
      <c r="AT15" s="4" t="s">
        <v>56</v>
      </c>
      <c r="AU15" s="4" t="s">
        <v>56</v>
      </c>
      <c r="AV15" s="4" t="s">
        <v>72</v>
      </c>
    </row>
    <row r="16" spans="1:48" x14ac:dyDescent="0.2">
      <c r="A16" s="4" t="s">
        <v>316</v>
      </c>
      <c r="B16" s="4" t="s">
        <v>49</v>
      </c>
      <c r="C16" s="4" t="s">
        <v>50</v>
      </c>
      <c r="D16" s="4" t="s">
        <v>317</v>
      </c>
      <c r="E16" s="4" t="s">
        <v>318</v>
      </c>
      <c r="F16" s="4" t="s">
        <v>92</v>
      </c>
      <c r="G16" s="4" t="s">
        <v>54</v>
      </c>
      <c r="H16" s="4" t="s">
        <v>210</v>
      </c>
      <c r="I16" s="4" t="s">
        <v>56</v>
      </c>
      <c r="J16" s="4" t="s">
        <v>57</v>
      </c>
      <c r="K16" s="4" t="s">
        <v>319</v>
      </c>
      <c r="L16" s="4" t="s">
        <v>320</v>
      </c>
      <c r="M16" s="4" t="s">
        <v>56</v>
      </c>
      <c r="N16" s="4" t="s">
        <v>321</v>
      </c>
      <c r="O16" s="4" t="s">
        <v>56</v>
      </c>
      <c r="P16" s="4" t="s">
        <v>117</v>
      </c>
      <c r="Q16" s="4" t="s">
        <v>62</v>
      </c>
      <c r="R16" s="4" t="s">
        <v>322</v>
      </c>
      <c r="S16" s="4" t="s">
        <v>323</v>
      </c>
      <c r="T16" s="4" t="s">
        <v>324</v>
      </c>
      <c r="U16" s="4" t="s">
        <v>321</v>
      </c>
      <c r="V16" s="4" t="s">
        <v>325</v>
      </c>
      <c r="W16" s="4" t="s">
        <v>66</v>
      </c>
      <c r="X16" s="4" t="s">
        <v>101</v>
      </c>
      <c r="Y16" s="4" t="s">
        <v>294</v>
      </c>
      <c r="Z16" s="4" t="s">
        <v>295</v>
      </c>
      <c r="AA16" s="4" t="s">
        <v>296</v>
      </c>
      <c r="AB16" s="4" t="s">
        <v>71</v>
      </c>
      <c r="AC16" s="4" t="s">
        <v>109</v>
      </c>
      <c r="AD16" s="4" t="s">
        <v>73</v>
      </c>
      <c r="AE16" s="4" t="s">
        <v>297</v>
      </c>
      <c r="AF16" s="4" t="s">
        <v>75</v>
      </c>
      <c r="AG16" s="4" t="s">
        <v>201</v>
      </c>
      <c r="AH16" s="4" t="s">
        <v>56</v>
      </c>
      <c r="AI16" s="4" t="s">
        <v>78</v>
      </c>
      <c r="AJ16" s="4" t="s">
        <v>326</v>
      </c>
      <c r="AK16" s="4" t="s">
        <v>327</v>
      </c>
      <c r="AL16" s="4" t="s">
        <v>328</v>
      </c>
      <c r="AM16" s="4" t="s">
        <v>105</v>
      </c>
      <c r="AN16" s="4" t="s">
        <v>106</v>
      </c>
      <c r="AO16" s="4" t="s">
        <v>214</v>
      </c>
      <c r="AP16" s="4" t="s">
        <v>329</v>
      </c>
      <c r="AQ16" s="4" t="s">
        <v>72</v>
      </c>
      <c r="AR16" s="4" t="s">
        <v>87</v>
      </c>
      <c r="AS16" s="4" t="s">
        <v>88</v>
      </c>
      <c r="AT16" s="4" t="s">
        <v>56</v>
      </c>
      <c r="AU16" s="4" t="s">
        <v>56</v>
      </c>
      <c r="AV16" s="4" t="s">
        <v>72</v>
      </c>
    </row>
    <row r="17" spans="1:48" x14ac:dyDescent="0.2">
      <c r="A17" s="4" t="s">
        <v>330</v>
      </c>
      <c r="B17" s="4" t="s">
        <v>49</v>
      </c>
      <c r="C17" s="4" t="s">
        <v>50</v>
      </c>
      <c r="D17" s="4" t="s">
        <v>331</v>
      </c>
      <c r="E17" s="4" t="s">
        <v>332</v>
      </c>
      <c r="F17" s="4" t="s">
        <v>92</v>
      </c>
      <c r="G17" s="4" t="s">
        <v>54</v>
      </c>
      <c r="H17" s="4" t="s">
        <v>260</v>
      </c>
      <c r="I17" s="4" t="s">
        <v>56</v>
      </c>
      <c r="J17" s="4" t="s">
        <v>57</v>
      </c>
      <c r="K17" s="4" t="s">
        <v>333</v>
      </c>
      <c r="L17" s="4" t="s">
        <v>334</v>
      </c>
      <c r="M17" s="4" t="s">
        <v>56</v>
      </c>
      <c r="N17" s="4" t="s">
        <v>335</v>
      </c>
      <c r="O17" s="4" t="s">
        <v>336</v>
      </c>
      <c r="P17" s="4" t="s">
        <v>117</v>
      </c>
      <c r="Q17" s="4" t="s">
        <v>62</v>
      </c>
      <c r="R17" s="4" t="s">
        <v>337</v>
      </c>
      <c r="S17" s="4" t="s">
        <v>184</v>
      </c>
      <c r="T17" s="4" t="s">
        <v>140</v>
      </c>
      <c r="U17" s="4" t="s">
        <v>335</v>
      </c>
      <c r="V17" s="4" t="s">
        <v>338</v>
      </c>
      <c r="W17" s="4" t="s">
        <v>66</v>
      </c>
      <c r="X17" s="4" t="s">
        <v>339</v>
      </c>
      <c r="Y17" s="4" t="s">
        <v>294</v>
      </c>
      <c r="Z17" s="4" t="s">
        <v>295</v>
      </c>
      <c r="AA17" s="4" t="s">
        <v>296</v>
      </c>
      <c r="AB17" s="4" t="s">
        <v>71</v>
      </c>
      <c r="AC17" s="4" t="s">
        <v>109</v>
      </c>
      <c r="AD17" s="4" t="s">
        <v>73</v>
      </c>
      <c r="AE17" s="4" t="s">
        <v>297</v>
      </c>
      <c r="AF17" s="4" t="s">
        <v>75</v>
      </c>
      <c r="AG17" s="4" t="s">
        <v>201</v>
      </c>
      <c r="AH17" s="4" t="s">
        <v>56</v>
      </c>
      <c r="AI17" s="4" t="s">
        <v>78</v>
      </c>
      <c r="AJ17" s="4" t="s">
        <v>340</v>
      </c>
      <c r="AK17" s="4" t="s">
        <v>341</v>
      </c>
      <c r="AL17" s="4" t="s">
        <v>342</v>
      </c>
      <c r="AM17" s="4" t="s">
        <v>126</v>
      </c>
      <c r="AN17" s="4" t="s">
        <v>127</v>
      </c>
      <c r="AO17" s="4" t="s">
        <v>343</v>
      </c>
      <c r="AP17" s="4" t="s">
        <v>344</v>
      </c>
      <c r="AQ17" s="4" t="s">
        <v>345</v>
      </c>
      <c r="AR17" s="4" t="s">
        <v>87</v>
      </c>
      <c r="AS17" s="4" t="s">
        <v>88</v>
      </c>
      <c r="AT17" s="4" t="s">
        <v>56</v>
      </c>
      <c r="AU17" s="4" t="s">
        <v>56</v>
      </c>
      <c r="AV17" s="4" t="s">
        <v>72</v>
      </c>
    </row>
    <row r="18" spans="1:48" x14ac:dyDescent="0.2">
      <c r="A18" s="4" t="s">
        <v>346</v>
      </c>
      <c r="B18" s="4" t="s">
        <v>49</v>
      </c>
      <c r="C18" s="4" t="s">
        <v>50</v>
      </c>
      <c r="D18" s="4" t="s">
        <v>347</v>
      </c>
      <c r="E18" s="4" t="s">
        <v>348</v>
      </c>
      <c r="F18" s="4" t="s">
        <v>92</v>
      </c>
      <c r="G18" s="4" t="s">
        <v>54</v>
      </c>
      <c r="H18" s="4" t="s">
        <v>113</v>
      </c>
      <c r="I18" s="4" t="s">
        <v>56</v>
      </c>
      <c r="J18" s="4" t="s">
        <v>57</v>
      </c>
      <c r="K18" s="4" t="s">
        <v>349</v>
      </c>
      <c r="L18" s="4" t="s">
        <v>350</v>
      </c>
      <c r="M18" s="4" t="s">
        <v>56</v>
      </c>
      <c r="N18" s="4" t="s">
        <v>351</v>
      </c>
      <c r="O18" s="4" t="s">
        <v>352</v>
      </c>
      <c r="P18" s="4" t="s">
        <v>351</v>
      </c>
      <c r="Q18" s="4" t="s">
        <v>62</v>
      </c>
      <c r="R18" s="4" t="s">
        <v>353</v>
      </c>
      <c r="S18" s="4" t="s">
        <v>214</v>
      </c>
      <c r="T18" s="4" t="s">
        <v>354</v>
      </c>
      <c r="U18" s="4" t="s">
        <v>355</v>
      </c>
      <c r="V18" s="4" t="s">
        <v>293</v>
      </c>
      <c r="W18" s="4" t="s">
        <v>66</v>
      </c>
      <c r="X18" s="4" t="s">
        <v>356</v>
      </c>
      <c r="Y18" s="4" t="s">
        <v>294</v>
      </c>
      <c r="Z18" s="4" t="s">
        <v>295</v>
      </c>
      <c r="AA18" s="4" t="s">
        <v>296</v>
      </c>
      <c r="AB18" s="4" t="s">
        <v>71</v>
      </c>
      <c r="AC18" s="4" t="s">
        <v>109</v>
      </c>
      <c r="AD18" s="4" t="s">
        <v>73</v>
      </c>
      <c r="AE18" s="4" t="s">
        <v>297</v>
      </c>
      <c r="AF18" s="4" t="s">
        <v>75</v>
      </c>
      <c r="AG18" s="4" t="s">
        <v>201</v>
      </c>
      <c r="AH18" s="4" t="s">
        <v>56</v>
      </c>
      <c r="AI18" s="4" t="s">
        <v>78</v>
      </c>
      <c r="AJ18" s="4" t="s">
        <v>357</v>
      </c>
      <c r="AK18" s="4" t="s">
        <v>358</v>
      </c>
      <c r="AL18" s="4" t="s">
        <v>359</v>
      </c>
      <c r="AM18" s="4" t="s">
        <v>126</v>
      </c>
      <c r="AN18" s="4" t="s">
        <v>127</v>
      </c>
      <c r="AO18" s="4" t="s">
        <v>360</v>
      </c>
      <c r="AP18" s="4" t="s">
        <v>361</v>
      </c>
      <c r="AQ18" s="4" t="s">
        <v>86</v>
      </c>
      <c r="AR18" s="4" t="s">
        <v>87</v>
      </c>
      <c r="AS18" s="4" t="s">
        <v>88</v>
      </c>
      <c r="AT18" s="4" t="s">
        <v>56</v>
      </c>
      <c r="AU18" s="4" t="s">
        <v>56</v>
      </c>
      <c r="AV18" s="4" t="s">
        <v>72</v>
      </c>
    </row>
    <row r="19" spans="1:48" x14ac:dyDescent="0.2">
      <c r="A19" s="4" t="s">
        <v>362</v>
      </c>
      <c r="B19" s="4" t="s">
        <v>49</v>
      </c>
      <c r="C19" s="4" t="s">
        <v>50</v>
      </c>
      <c r="D19" s="4" t="s">
        <v>363</v>
      </c>
      <c r="E19" s="4" t="s">
        <v>364</v>
      </c>
      <c r="F19" s="4" t="s">
        <v>92</v>
      </c>
      <c r="G19" s="4" t="s">
        <v>54</v>
      </c>
      <c r="H19" s="4" t="s">
        <v>210</v>
      </c>
      <c r="I19" s="4" t="s">
        <v>56</v>
      </c>
      <c r="J19" s="4" t="s">
        <v>57</v>
      </c>
      <c r="K19" s="4" t="s">
        <v>365</v>
      </c>
      <c r="L19" s="4" t="s">
        <v>366</v>
      </c>
      <c r="M19" s="4" t="s">
        <v>56</v>
      </c>
      <c r="N19" s="4" t="s">
        <v>367</v>
      </c>
      <c r="O19" s="4" t="s">
        <v>56</v>
      </c>
      <c r="P19" s="4" t="s">
        <v>368</v>
      </c>
      <c r="Q19" s="4" t="s">
        <v>62</v>
      </c>
      <c r="R19" s="4" t="s">
        <v>369</v>
      </c>
      <c r="S19" s="4" t="s">
        <v>235</v>
      </c>
      <c r="T19" s="4" t="s">
        <v>370</v>
      </c>
      <c r="U19" s="4" t="s">
        <v>371</v>
      </c>
      <c r="V19" s="4" t="s">
        <v>325</v>
      </c>
      <c r="W19" s="4" t="s">
        <v>372</v>
      </c>
      <c r="X19" s="4" t="s">
        <v>373</v>
      </c>
      <c r="Y19" s="4" t="s">
        <v>294</v>
      </c>
      <c r="Z19" s="4" t="s">
        <v>295</v>
      </c>
      <c r="AA19" s="4" t="s">
        <v>296</v>
      </c>
      <c r="AB19" s="4" t="s">
        <v>71</v>
      </c>
      <c r="AC19" s="4" t="s">
        <v>109</v>
      </c>
      <c r="AD19" s="4" t="s">
        <v>73</v>
      </c>
      <c r="AE19" s="4" t="s">
        <v>297</v>
      </c>
      <c r="AF19" s="4" t="s">
        <v>75</v>
      </c>
      <c r="AG19" s="4" t="s">
        <v>201</v>
      </c>
      <c r="AH19" s="4" t="s">
        <v>56</v>
      </c>
      <c r="AI19" s="4" t="s">
        <v>78</v>
      </c>
      <c r="AJ19" s="4" t="s">
        <v>374</v>
      </c>
      <c r="AK19" s="4" t="s">
        <v>375</v>
      </c>
      <c r="AL19" s="4" t="s">
        <v>376</v>
      </c>
      <c r="AM19" s="4" t="s">
        <v>105</v>
      </c>
      <c r="AN19" s="4" t="s">
        <v>106</v>
      </c>
      <c r="AO19" s="4" t="s">
        <v>377</v>
      </c>
      <c r="AP19" s="4" t="s">
        <v>378</v>
      </c>
      <c r="AQ19" s="4" t="s">
        <v>379</v>
      </c>
      <c r="AR19" s="4" t="s">
        <v>87</v>
      </c>
      <c r="AS19" s="4" t="s">
        <v>88</v>
      </c>
      <c r="AT19" s="4" t="s">
        <v>56</v>
      </c>
      <c r="AU19" s="4" t="s">
        <v>56</v>
      </c>
      <c r="AV19" s="4" t="s">
        <v>72</v>
      </c>
    </row>
    <row r="20" spans="1:48" x14ac:dyDescent="0.2">
      <c r="A20" s="4" t="s">
        <v>380</v>
      </c>
      <c r="B20" s="4" t="s">
        <v>49</v>
      </c>
      <c r="C20" s="4" t="s">
        <v>50</v>
      </c>
      <c r="D20" s="4" t="s">
        <v>381</v>
      </c>
      <c r="E20" s="4" t="s">
        <v>382</v>
      </c>
      <c r="F20" s="4" t="s">
        <v>92</v>
      </c>
      <c r="G20" s="4" t="s">
        <v>54</v>
      </c>
      <c r="H20" s="4" t="s">
        <v>113</v>
      </c>
      <c r="I20" s="4" t="s">
        <v>56</v>
      </c>
      <c r="J20" s="4" t="s">
        <v>57</v>
      </c>
      <c r="K20" s="4" t="s">
        <v>383</v>
      </c>
      <c r="L20" s="4" t="s">
        <v>384</v>
      </c>
      <c r="M20" s="4" t="s">
        <v>56</v>
      </c>
      <c r="N20" s="4" t="s">
        <v>385</v>
      </c>
      <c r="O20" s="4" t="s">
        <v>386</v>
      </c>
      <c r="P20" s="4" t="s">
        <v>385</v>
      </c>
      <c r="Q20" s="4" t="s">
        <v>62</v>
      </c>
      <c r="R20" s="4" t="s">
        <v>117</v>
      </c>
      <c r="S20" s="4" t="s">
        <v>235</v>
      </c>
      <c r="T20" s="4" t="s">
        <v>387</v>
      </c>
      <c r="U20" s="4" t="s">
        <v>60</v>
      </c>
      <c r="V20" s="4" t="s">
        <v>388</v>
      </c>
      <c r="W20" s="4" t="s">
        <v>66</v>
      </c>
      <c r="X20" s="4" t="s">
        <v>389</v>
      </c>
      <c r="Y20" s="4" t="s">
        <v>390</v>
      </c>
      <c r="Z20" s="4" t="s">
        <v>391</v>
      </c>
      <c r="AA20" s="4" t="s">
        <v>250</v>
      </c>
      <c r="AB20" s="4" t="s">
        <v>71</v>
      </c>
      <c r="AC20" s="4" t="s">
        <v>109</v>
      </c>
      <c r="AD20" s="4" t="s">
        <v>73</v>
      </c>
      <c r="AE20" s="4" t="s">
        <v>392</v>
      </c>
      <c r="AF20" s="4" t="s">
        <v>75</v>
      </c>
      <c r="AG20" s="4" t="s">
        <v>201</v>
      </c>
      <c r="AH20" s="4" t="s">
        <v>393</v>
      </c>
      <c r="AI20" s="4" t="s">
        <v>78</v>
      </c>
      <c r="AJ20" s="4" t="s">
        <v>394</v>
      </c>
      <c r="AK20" s="4" t="s">
        <v>395</v>
      </c>
      <c r="AL20" s="4" t="s">
        <v>396</v>
      </c>
      <c r="AM20" s="4" t="s">
        <v>105</v>
      </c>
      <c r="AN20" s="4" t="s">
        <v>106</v>
      </c>
      <c r="AO20" s="4" t="s">
        <v>397</v>
      </c>
      <c r="AP20" s="4" t="s">
        <v>398</v>
      </c>
      <c r="AQ20" s="4" t="s">
        <v>109</v>
      </c>
      <c r="AR20" s="4" t="s">
        <v>87</v>
      </c>
      <c r="AS20" s="4" t="s">
        <v>88</v>
      </c>
      <c r="AT20" s="4" t="s">
        <v>56</v>
      </c>
      <c r="AU20" s="4" t="s">
        <v>56</v>
      </c>
      <c r="AV20" s="4" t="s">
        <v>72</v>
      </c>
    </row>
    <row r="21" spans="1:48" x14ac:dyDescent="0.2">
      <c r="A21" s="4" t="s">
        <v>399</v>
      </c>
      <c r="B21" s="4" t="s">
        <v>49</v>
      </c>
      <c r="C21" s="4" t="s">
        <v>50</v>
      </c>
      <c r="D21" s="4" t="s">
        <v>400</v>
      </c>
      <c r="E21" s="4" t="s">
        <v>401</v>
      </c>
      <c r="F21" s="4" t="s">
        <v>92</v>
      </c>
      <c r="G21" s="4" t="s">
        <v>54</v>
      </c>
      <c r="H21" s="4" t="s">
        <v>113</v>
      </c>
      <c r="I21" s="4" t="s">
        <v>56</v>
      </c>
      <c r="J21" s="4" t="s">
        <v>57</v>
      </c>
      <c r="K21" s="4" t="s">
        <v>402</v>
      </c>
      <c r="L21" s="4" t="s">
        <v>403</v>
      </c>
      <c r="M21" s="4" t="s">
        <v>56</v>
      </c>
      <c r="N21" s="4" t="s">
        <v>404</v>
      </c>
      <c r="O21" s="4" t="s">
        <v>405</v>
      </c>
      <c r="P21" s="4" t="s">
        <v>406</v>
      </c>
      <c r="Q21" s="4" t="s">
        <v>407</v>
      </c>
      <c r="R21" s="4" t="s">
        <v>56</v>
      </c>
      <c r="S21" s="4" t="s">
        <v>107</v>
      </c>
      <c r="T21" s="4" t="s">
        <v>408</v>
      </c>
      <c r="U21" s="4" t="s">
        <v>409</v>
      </c>
      <c r="V21" s="4" t="s">
        <v>410</v>
      </c>
      <c r="W21" s="4" t="s">
        <v>66</v>
      </c>
      <c r="X21" s="4" t="s">
        <v>411</v>
      </c>
      <c r="Y21" s="4" t="s">
        <v>390</v>
      </c>
      <c r="Z21" s="4" t="s">
        <v>391</v>
      </c>
      <c r="AA21" s="4" t="s">
        <v>250</v>
      </c>
      <c r="AB21" s="4" t="s">
        <v>71</v>
      </c>
      <c r="AC21" s="4" t="s">
        <v>109</v>
      </c>
      <c r="AD21" s="4" t="s">
        <v>73</v>
      </c>
      <c r="AE21" s="4" t="s">
        <v>392</v>
      </c>
      <c r="AF21" s="4" t="s">
        <v>75</v>
      </c>
      <c r="AG21" s="4" t="s">
        <v>201</v>
      </c>
      <c r="AH21" s="4" t="s">
        <v>393</v>
      </c>
      <c r="AI21" s="4" t="s">
        <v>78</v>
      </c>
      <c r="AJ21" s="4" t="s">
        <v>412</v>
      </c>
      <c r="AK21" s="4" t="s">
        <v>413</v>
      </c>
      <c r="AL21" s="4" t="s">
        <v>414</v>
      </c>
      <c r="AM21" s="4" t="s">
        <v>126</v>
      </c>
      <c r="AN21" s="4" t="s">
        <v>127</v>
      </c>
      <c r="AO21" s="4" t="s">
        <v>106</v>
      </c>
      <c r="AP21" s="4" t="s">
        <v>206</v>
      </c>
      <c r="AQ21" s="4" t="s">
        <v>72</v>
      </c>
      <c r="AR21" s="4" t="s">
        <v>87</v>
      </c>
      <c r="AS21" s="4" t="s">
        <v>88</v>
      </c>
      <c r="AT21" s="4" t="s">
        <v>56</v>
      </c>
      <c r="AU21" s="4" t="s">
        <v>56</v>
      </c>
      <c r="AV21" s="4" t="s">
        <v>72</v>
      </c>
    </row>
    <row r="22" spans="1:48" x14ac:dyDescent="0.2">
      <c r="A22" s="4" t="s">
        <v>415</v>
      </c>
      <c r="B22" s="4" t="s">
        <v>49</v>
      </c>
      <c r="C22" s="4" t="s">
        <v>50</v>
      </c>
      <c r="D22" s="4" t="s">
        <v>416</v>
      </c>
      <c r="E22" s="4" t="s">
        <v>417</v>
      </c>
      <c r="F22" s="4" t="s">
        <v>92</v>
      </c>
      <c r="G22" s="4" t="s">
        <v>54</v>
      </c>
      <c r="H22" s="4" t="s">
        <v>113</v>
      </c>
      <c r="I22" s="4" t="s">
        <v>56</v>
      </c>
      <c r="J22" s="4" t="s">
        <v>57</v>
      </c>
      <c r="K22" s="4" t="s">
        <v>418</v>
      </c>
      <c r="L22" s="4" t="s">
        <v>419</v>
      </c>
      <c r="M22" s="4" t="s">
        <v>56</v>
      </c>
      <c r="N22" s="4" t="s">
        <v>420</v>
      </c>
      <c r="O22" s="4" t="s">
        <v>421</v>
      </c>
      <c r="P22" s="4" t="s">
        <v>420</v>
      </c>
      <c r="Q22" s="4" t="s">
        <v>62</v>
      </c>
      <c r="R22" s="4" t="s">
        <v>56</v>
      </c>
      <c r="S22" s="4" t="s">
        <v>422</v>
      </c>
      <c r="T22" s="4" t="s">
        <v>140</v>
      </c>
      <c r="U22" s="4" t="s">
        <v>423</v>
      </c>
      <c r="V22" s="4" t="s">
        <v>410</v>
      </c>
      <c r="W22" s="4" t="s">
        <v>66</v>
      </c>
      <c r="X22" s="4" t="s">
        <v>424</v>
      </c>
      <c r="Y22" s="4" t="s">
        <v>390</v>
      </c>
      <c r="Z22" s="4" t="s">
        <v>391</v>
      </c>
      <c r="AA22" s="4" t="s">
        <v>250</v>
      </c>
      <c r="AB22" s="4" t="s">
        <v>71</v>
      </c>
      <c r="AC22" s="4" t="s">
        <v>109</v>
      </c>
      <c r="AD22" s="4" t="s">
        <v>73</v>
      </c>
      <c r="AE22" s="4" t="s">
        <v>392</v>
      </c>
      <c r="AF22" s="4" t="s">
        <v>75</v>
      </c>
      <c r="AG22" s="4" t="s">
        <v>201</v>
      </c>
      <c r="AH22" s="4" t="s">
        <v>393</v>
      </c>
      <c r="AI22" s="4" t="s">
        <v>78</v>
      </c>
      <c r="AJ22" s="4" t="s">
        <v>425</v>
      </c>
      <c r="AK22" s="4" t="s">
        <v>426</v>
      </c>
      <c r="AL22" s="4" t="s">
        <v>427</v>
      </c>
      <c r="AM22" s="4" t="s">
        <v>82</v>
      </c>
      <c r="AN22" s="4" t="s">
        <v>83</v>
      </c>
      <c r="AO22" s="4" t="s">
        <v>428</v>
      </c>
      <c r="AP22" s="4" t="s">
        <v>429</v>
      </c>
      <c r="AQ22" s="4" t="s">
        <v>86</v>
      </c>
      <c r="AR22" s="4" t="s">
        <v>87</v>
      </c>
      <c r="AS22" s="4" t="s">
        <v>88</v>
      </c>
      <c r="AT22" s="4" t="s">
        <v>56</v>
      </c>
      <c r="AU22" s="4" t="s">
        <v>56</v>
      </c>
      <c r="AV22" s="4" t="s">
        <v>72</v>
      </c>
    </row>
    <row r="23" spans="1:48" x14ac:dyDescent="0.2">
      <c r="A23" s="4" t="s">
        <v>430</v>
      </c>
      <c r="B23" s="4" t="s">
        <v>49</v>
      </c>
      <c r="C23" s="4" t="s">
        <v>50</v>
      </c>
      <c r="D23" s="4" t="s">
        <v>431</v>
      </c>
      <c r="E23" s="4" t="s">
        <v>432</v>
      </c>
      <c r="F23" s="4" t="s">
        <v>53</v>
      </c>
      <c r="G23" s="4" t="s">
        <v>54</v>
      </c>
      <c r="H23" s="4" t="s">
        <v>260</v>
      </c>
      <c r="I23" s="4" t="s">
        <v>56</v>
      </c>
      <c r="J23" s="4" t="s">
        <v>57</v>
      </c>
      <c r="K23" s="4" t="s">
        <v>433</v>
      </c>
      <c r="L23" s="4" t="s">
        <v>434</v>
      </c>
      <c r="M23" s="4" t="s">
        <v>56</v>
      </c>
      <c r="N23" s="4" t="s">
        <v>435</v>
      </c>
      <c r="O23" s="4" t="s">
        <v>436</v>
      </c>
      <c r="P23" s="4" t="s">
        <v>437</v>
      </c>
      <c r="Q23" s="4" t="s">
        <v>62</v>
      </c>
      <c r="R23" s="4" t="s">
        <v>56</v>
      </c>
      <c r="S23" s="4" t="s">
        <v>63</v>
      </c>
      <c r="T23" s="4" t="s">
        <v>438</v>
      </c>
      <c r="U23" s="4" t="s">
        <v>437</v>
      </c>
      <c r="V23" s="4" t="s">
        <v>439</v>
      </c>
      <c r="W23" s="4" t="s">
        <v>66</v>
      </c>
      <c r="X23" s="4" t="s">
        <v>440</v>
      </c>
      <c r="Y23" s="4" t="s">
        <v>441</v>
      </c>
      <c r="Z23" s="4" t="s">
        <v>442</v>
      </c>
      <c r="AA23" s="4" t="s">
        <v>443</v>
      </c>
      <c r="AB23" s="4" t="s">
        <v>71</v>
      </c>
      <c r="AC23" s="4" t="s">
        <v>72</v>
      </c>
      <c r="AD23" s="4" t="s">
        <v>73</v>
      </c>
      <c r="AE23" s="4" t="s">
        <v>444</v>
      </c>
      <c r="AF23" s="4" t="s">
        <v>75</v>
      </c>
      <c r="AG23" s="4" t="s">
        <v>201</v>
      </c>
      <c r="AH23" s="4" t="s">
        <v>56</v>
      </c>
      <c r="AI23" s="4" t="s">
        <v>78</v>
      </c>
      <c r="AJ23" s="4" t="s">
        <v>445</v>
      </c>
      <c r="AK23" s="4" t="s">
        <v>446</v>
      </c>
      <c r="AL23" s="4" t="s">
        <v>447</v>
      </c>
      <c r="AM23" s="4" t="s">
        <v>82</v>
      </c>
      <c r="AN23" s="4" t="s">
        <v>83</v>
      </c>
      <c r="AO23" s="4" t="s">
        <v>448</v>
      </c>
      <c r="AP23" s="4" t="s">
        <v>449</v>
      </c>
      <c r="AQ23" s="4" t="s">
        <v>86</v>
      </c>
      <c r="AR23" s="4" t="s">
        <v>87</v>
      </c>
      <c r="AS23" s="4" t="s">
        <v>88</v>
      </c>
      <c r="AT23" s="4" t="s">
        <v>56</v>
      </c>
      <c r="AU23" s="4" t="s">
        <v>56</v>
      </c>
      <c r="AV23" s="4" t="s">
        <v>72</v>
      </c>
    </row>
    <row r="24" spans="1:48" x14ac:dyDescent="0.2">
      <c r="A24" s="4" t="s">
        <v>450</v>
      </c>
      <c r="B24" s="4" t="s">
        <v>451</v>
      </c>
      <c r="C24" s="4" t="s">
        <v>50</v>
      </c>
      <c r="D24" s="4" t="s">
        <v>452</v>
      </c>
      <c r="E24" s="4" t="s">
        <v>453</v>
      </c>
      <c r="F24" s="4" t="s">
        <v>92</v>
      </c>
      <c r="G24" s="4" t="s">
        <v>54</v>
      </c>
      <c r="H24" s="4" t="s">
        <v>113</v>
      </c>
      <c r="I24" s="4" t="s">
        <v>56</v>
      </c>
      <c r="J24" s="4" t="s">
        <v>57</v>
      </c>
      <c r="K24" s="4" t="s">
        <v>454</v>
      </c>
      <c r="L24" s="4" t="s">
        <v>455</v>
      </c>
      <c r="M24" s="4" t="s">
        <v>56</v>
      </c>
      <c r="N24" s="4" t="s">
        <v>456</v>
      </c>
      <c r="O24" s="4" t="s">
        <v>457</v>
      </c>
      <c r="P24" s="4" t="s">
        <v>458</v>
      </c>
      <c r="Q24" s="4" t="s">
        <v>62</v>
      </c>
      <c r="R24" s="4" t="s">
        <v>459</v>
      </c>
      <c r="S24" s="4" t="s">
        <v>184</v>
      </c>
      <c r="T24" s="4" t="s">
        <v>64</v>
      </c>
      <c r="U24" s="4" t="s">
        <v>460</v>
      </c>
      <c r="V24" s="4" t="s">
        <v>439</v>
      </c>
      <c r="W24" s="4" t="s">
        <v>66</v>
      </c>
      <c r="X24" s="4" t="s">
        <v>101</v>
      </c>
      <c r="Y24" s="4" t="s">
        <v>441</v>
      </c>
      <c r="Z24" s="4" t="s">
        <v>442</v>
      </c>
      <c r="AA24" s="4" t="s">
        <v>443</v>
      </c>
      <c r="AB24" s="4" t="s">
        <v>71</v>
      </c>
      <c r="AC24" s="4" t="s">
        <v>72</v>
      </c>
      <c r="AD24" s="4" t="s">
        <v>73</v>
      </c>
      <c r="AE24" s="4" t="s">
        <v>444</v>
      </c>
      <c r="AF24" s="4" t="s">
        <v>75</v>
      </c>
      <c r="AG24" s="4" t="s">
        <v>201</v>
      </c>
      <c r="AH24" s="4" t="s">
        <v>56</v>
      </c>
      <c r="AI24" s="4" t="s">
        <v>78</v>
      </c>
      <c r="AJ24" s="4" t="s">
        <v>461</v>
      </c>
      <c r="AK24" s="4" t="s">
        <v>462</v>
      </c>
      <c r="AL24" s="4" t="s">
        <v>463</v>
      </c>
      <c r="AM24" s="4" t="s">
        <v>105</v>
      </c>
      <c r="AN24" s="4" t="s">
        <v>106</v>
      </c>
      <c r="AO24" s="4" t="s">
        <v>464</v>
      </c>
      <c r="AP24" s="4" t="s">
        <v>465</v>
      </c>
      <c r="AQ24" s="4" t="s">
        <v>109</v>
      </c>
      <c r="AR24" s="4" t="s">
        <v>87</v>
      </c>
      <c r="AS24" s="4" t="s">
        <v>88</v>
      </c>
      <c r="AT24" s="4" t="s">
        <v>56</v>
      </c>
      <c r="AU24" s="4" t="s">
        <v>56</v>
      </c>
      <c r="AV24" s="4" t="s">
        <v>72</v>
      </c>
    </row>
    <row r="25" spans="1:48" x14ac:dyDescent="0.2">
      <c r="A25" s="4" t="s">
        <v>466</v>
      </c>
      <c r="B25" s="4" t="s">
        <v>187</v>
      </c>
      <c r="C25" s="4" t="s">
        <v>50</v>
      </c>
      <c r="D25" s="4" t="s">
        <v>467</v>
      </c>
      <c r="E25" s="4" t="s">
        <v>468</v>
      </c>
      <c r="F25" s="4" t="s">
        <v>92</v>
      </c>
      <c r="G25" s="4" t="s">
        <v>54</v>
      </c>
      <c r="H25" s="4" t="s">
        <v>113</v>
      </c>
      <c r="I25" s="4" t="s">
        <v>56</v>
      </c>
      <c r="J25" s="4" t="s">
        <v>57</v>
      </c>
      <c r="K25" s="4" t="s">
        <v>469</v>
      </c>
      <c r="L25" s="4" t="s">
        <v>470</v>
      </c>
      <c r="M25" s="4" t="s">
        <v>56</v>
      </c>
      <c r="N25" s="4" t="s">
        <v>471</v>
      </c>
      <c r="O25" s="4" t="s">
        <v>472</v>
      </c>
      <c r="P25" s="4" t="s">
        <v>458</v>
      </c>
      <c r="Q25" s="4" t="s">
        <v>62</v>
      </c>
      <c r="R25" s="4" t="s">
        <v>473</v>
      </c>
      <c r="S25" s="4" t="s">
        <v>184</v>
      </c>
      <c r="T25" s="4" t="s">
        <v>140</v>
      </c>
      <c r="U25" s="4" t="s">
        <v>471</v>
      </c>
      <c r="V25" s="4" t="s">
        <v>474</v>
      </c>
      <c r="W25" s="4" t="s">
        <v>66</v>
      </c>
      <c r="X25" s="4" t="s">
        <v>101</v>
      </c>
      <c r="Y25" s="4" t="s">
        <v>441</v>
      </c>
      <c r="Z25" s="4" t="s">
        <v>442</v>
      </c>
      <c r="AA25" s="4" t="s">
        <v>443</v>
      </c>
      <c r="AB25" s="4" t="s">
        <v>71</v>
      </c>
      <c r="AC25" s="4" t="s">
        <v>72</v>
      </c>
      <c r="AD25" s="4" t="s">
        <v>73</v>
      </c>
      <c r="AE25" s="4" t="s">
        <v>444</v>
      </c>
      <c r="AF25" s="4" t="s">
        <v>75</v>
      </c>
      <c r="AG25" s="4" t="s">
        <v>201</v>
      </c>
      <c r="AH25" s="4" t="s">
        <v>56</v>
      </c>
      <c r="AI25" s="4" t="s">
        <v>78</v>
      </c>
      <c r="AJ25" s="4" t="s">
        <v>475</v>
      </c>
      <c r="AK25" s="4" t="s">
        <v>476</v>
      </c>
      <c r="AL25" s="4" t="s">
        <v>477</v>
      </c>
      <c r="AM25" s="4" t="s">
        <v>126</v>
      </c>
      <c r="AN25" s="4" t="s">
        <v>127</v>
      </c>
      <c r="AO25" s="4" t="s">
        <v>478</v>
      </c>
      <c r="AP25" s="4" t="s">
        <v>479</v>
      </c>
      <c r="AQ25" s="4" t="s">
        <v>72</v>
      </c>
      <c r="AR25" s="4" t="s">
        <v>87</v>
      </c>
      <c r="AS25" s="4" t="s">
        <v>88</v>
      </c>
      <c r="AT25" s="4" t="s">
        <v>56</v>
      </c>
      <c r="AU25" s="4" t="s">
        <v>56</v>
      </c>
      <c r="AV25" s="4" t="s">
        <v>72</v>
      </c>
    </row>
  </sheetData>
  <sortState xmlns:xlrd2="http://schemas.microsoft.com/office/spreadsheetml/2017/richdata2" ref="A2:AV25">
    <sortCondition ref="Z1:Z25"/>
  </sortState>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tabSelected="1" workbookViewId="0">
      <selection activeCell="N9" sqref="N9"/>
    </sheetView>
  </sheetViews>
  <sheetFormatPr defaultColWidth="9" defaultRowHeight="14.25" x14ac:dyDescent="0.2"/>
  <cols>
    <col min="1" max="1" width="22.25" customWidth="1"/>
    <col min="2" max="2" width="24.25" customWidth="1"/>
    <col min="3" max="3" width="9" customWidth="1"/>
    <col min="5" max="5" width="12.75" customWidth="1"/>
    <col min="6" max="6" width="9.25" style="1" customWidth="1"/>
    <col min="7" max="7" width="8.875" style="1" hidden="1" customWidth="1"/>
    <col min="8" max="8" width="9" style="1" customWidth="1"/>
    <col min="9" max="9" width="7.875" style="1" hidden="1" customWidth="1"/>
    <col min="10" max="10" width="7.75" customWidth="1"/>
    <col min="11" max="11" width="11.375" customWidth="1"/>
    <col min="12" max="12" width="13.375" customWidth="1"/>
    <col min="13" max="13" width="15.125" customWidth="1"/>
    <col min="14" max="41" width="21.625" customWidth="1"/>
  </cols>
  <sheetData>
    <row r="1" spans="1:13" x14ac:dyDescent="0.2">
      <c r="A1" s="2" t="s">
        <v>26</v>
      </c>
      <c r="B1" s="2" t="s">
        <v>25</v>
      </c>
      <c r="C1" s="2" t="s">
        <v>28</v>
      </c>
      <c r="D1" s="2" t="s">
        <v>0</v>
      </c>
      <c r="E1" s="2" t="s">
        <v>37</v>
      </c>
      <c r="F1" s="3" t="s">
        <v>41</v>
      </c>
      <c r="G1" s="3" t="s">
        <v>480</v>
      </c>
      <c r="H1" s="3" t="s">
        <v>45</v>
      </c>
      <c r="I1" s="3" t="s">
        <v>481</v>
      </c>
      <c r="J1" s="2" t="s">
        <v>46</v>
      </c>
      <c r="K1" s="2" t="s">
        <v>47</v>
      </c>
      <c r="L1" s="2" t="s">
        <v>482</v>
      </c>
      <c r="M1" s="2" t="s">
        <v>483</v>
      </c>
    </row>
    <row r="2" spans="1:13" x14ac:dyDescent="0.2">
      <c r="A2" s="6" t="s">
        <v>250</v>
      </c>
      <c r="B2" s="6" t="s">
        <v>249</v>
      </c>
      <c r="C2" s="4">
        <v>1</v>
      </c>
      <c r="D2" s="4" t="s">
        <v>257</v>
      </c>
      <c r="E2" s="4" t="s">
        <v>271</v>
      </c>
      <c r="F2" s="5" t="s">
        <v>272</v>
      </c>
      <c r="G2" s="5">
        <f t="shared" ref="G2:G25" si="0">F2*0.3</f>
        <v>20.58</v>
      </c>
      <c r="H2" s="5">
        <v>79.8</v>
      </c>
      <c r="I2" s="5">
        <f t="shared" ref="I2:I25" si="1">H2*0.7</f>
        <v>55.86</v>
      </c>
      <c r="J2" s="5">
        <f t="shared" ref="J2:J25" si="2">G2+I2</f>
        <v>76.44</v>
      </c>
      <c r="K2" s="4">
        <v>1</v>
      </c>
      <c r="L2" s="4" t="s">
        <v>407</v>
      </c>
      <c r="M2" s="4"/>
    </row>
    <row r="3" spans="1:13" x14ac:dyDescent="0.2">
      <c r="A3" s="7"/>
      <c r="B3" s="7"/>
      <c r="C3" s="4">
        <v>1</v>
      </c>
      <c r="D3" s="4" t="s">
        <v>273</v>
      </c>
      <c r="E3" s="4" t="s">
        <v>285</v>
      </c>
      <c r="F3" s="5" t="s">
        <v>286</v>
      </c>
      <c r="G3" s="5">
        <f t="shared" si="0"/>
        <v>20.49</v>
      </c>
      <c r="H3" s="5">
        <v>63.6</v>
      </c>
      <c r="I3" s="5">
        <f t="shared" si="1"/>
        <v>44.52</v>
      </c>
      <c r="J3" s="5">
        <f t="shared" si="2"/>
        <v>65.010000000000005</v>
      </c>
      <c r="K3" s="4">
        <v>2</v>
      </c>
      <c r="L3" s="4"/>
      <c r="M3" s="4"/>
    </row>
    <row r="4" spans="1:13" x14ac:dyDescent="0.2">
      <c r="A4" s="7"/>
      <c r="B4" s="8"/>
      <c r="C4" s="4">
        <v>1</v>
      </c>
      <c r="D4" s="4" t="s">
        <v>237</v>
      </c>
      <c r="E4" s="4" t="s">
        <v>255</v>
      </c>
      <c r="F4" s="5" t="s">
        <v>256</v>
      </c>
      <c r="G4" s="5">
        <f t="shared" si="0"/>
        <v>19.05</v>
      </c>
      <c r="H4" s="5">
        <v>44.6</v>
      </c>
      <c r="I4" s="5">
        <f t="shared" si="1"/>
        <v>31.22</v>
      </c>
      <c r="J4" s="5">
        <f t="shared" si="2"/>
        <v>50.27</v>
      </c>
      <c r="K4" s="4">
        <v>3</v>
      </c>
      <c r="L4" s="4"/>
      <c r="M4" s="4"/>
    </row>
    <row r="5" spans="1:13" x14ac:dyDescent="0.2">
      <c r="A5" s="7"/>
      <c r="B5" s="6" t="s">
        <v>391</v>
      </c>
      <c r="C5" s="4">
        <v>1</v>
      </c>
      <c r="D5" s="4" t="s">
        <v>399</v>
      </c>
      <c r="E5" s="4" t="s">
        <v>414</v>
      </c>
      <c r="F5" s="5" t="s">
        <v>206</v>
      </c>
      <c r="G5" s="5">
        <f t="shared" si="0"/>
        <v>19.739999999999998</v>
      </c>
      <c r="H5" s="5">
        <v>78.2</v>
      </c>
      <c r="I5" s="5">
        <f t="shared" si="1"/>
        <v>54.74</v>
      </c>
      <c r="J5" s="5">
        <f t="shared" si="2"/>
        <v>74.48</v>
      </c>
      <c r="K5" s="4">
        <v>1</v>
      </c>
      <c r="L5" s="4" t="s">
        <v>407</v>
      </c>
      <c r="M5" s="4"/>
    </row>
    <row r="6" spans="1:13" x14ac:dyDescent="0.2">
      <c r="A6" s="7"/>
      <c r="B6" s="7"/>
      <c r="C6" s="4">
        <v>1</v>
      </c>
      <c r="D6" s="4" t="s">
        <v>415</v>
      </c>
      <c r="E6" s="4" t="s">
        <v>427</v>
      </c>
      <c r="F6" s="5" t="s">
        <v>429</v>
      </c>
      <c r="G6" s="5">
        <f t="shared" si="0"/>
        <v>18.329999999999998</v>
      </c>
      <c r="H6" s="5">
        <v>69.2</v>
      </c>
      <c r="I6" s="5">
        <f t="shared" si="1"/>
        <v>48.44</v>
      </c>
      <c r="J6" s="5">
        <f t="shared" si="2"/>
        <v>66.77</v>
      </c>
      <c r="K6" s="4">
        <v>2</v>
      </c>
      <c r="L6" s="4"/>
      <c r="M6" s="4"/>
    </row>
    <row r="7" spans="1:13" x14ac:dyDescent="0.2">
      <c r="A7" s="8"/>
      <c r="B7" s="8"/>
      <c r="C7" s="4">
        <v>1</v>
      </c>
      <c r="D7" s="4" t="s">
        <v>380</v>
      </c>
      <c r="E7" s="4" t="s">
        <v>396</v>
      </c>
      <c r="F7" s="5" t="s">
        <v>398</v>
      </c>
      <c r="G7" s="5">
        <f t="shared" si="0"/>
        <v>18.84</v>
      </c>
      <c r="H7" s="5">
        <v>63.4</v>
      </c>
      <c r="I7" s="5">
        <f t="shared" si="1"/>
        <v>44.38</v>
      </c>
      <c r="J7" s="5">
        <f t="shared" si="2"/>
        <v>63.22</v>
      </c>
      <c r="K7" s="4">
        <v>3</v>
      </c>
      <c r="L7" s="4"/>
      <c r="M7" s="4"/>
    </row>
    <row r="8" spans="1:13" x14ac:dyDescent="0.2">
      <c r="A8" s="6" t="s">
        <v>443</v>
      </c>
      <c r="B8" s="6" t="s">
        <v>442</v>
      </c>
      <c r="C8" s="4">
        <v>1</v>
      </c>
      <c r="D8" s="4" t="s">
        <v>430</v>
      </c>
      <c r="E8" s="4" t="s">
        <v>447</v>
      </c>
      <c r="F8" s="5" t="s">
        <v>449</v>
      </c>
      <c r="G8" s="5">
        <f t="shared" si="0"/>
        <v>20.76</v>
      </c>
      <c r="H8" s="5">
        <v>81.7</v>
      </c>
      <c r="I8" s="5">
        <f t="shared" si="1"/>
        <v>57.19</v>
      </c>
      <c r="J8" s="5">
        <f t="shared" si="2"/>
        <v>77.95</v>
      </c>
      <c r="K8" s="4">
        <v>1</v>
      </c>
      <c r="L8" s="4" t="s">
        <v>407</v>
      </c>
      <c r="M8" s="4"/>
    </row>
    <row r="9" spans="1:13" x14ac:dyDescent="0.2">
      <c r="A9" s="7"/>
      <c r="B9" s="7"/>
      <c r="C9" s="4">
        <v>1</v>
      </c>
      <c r="D9" s="4" t="s">
        <v>466</v>
      </c>
      <c r="E9" s="4" t="s">
        <v>477</v>
      </c>
      <c r="F9" s="5" t="s">
        <v>479</v>
      </c>
      <c r="G9" s="5">
        <f t="shared" si="0"/>
        <v>24.21</v>
      </c>
      <c r="H9" s="5">
        <v>71.900000000000006</v>
      </c>
      <c r="I9" s="5">
        <f t="shared" si="1"/>
        <v>50.33</v>
      </c>
      <c r="J9" s="5">
        <f t="shared" si="2"/>
        <v>74.540000000000006</v>
      </c>
      <c r="K9" s="4">
        <v>2</v>
      </c>
      <c r="L9" s="4"/>
      <c r="M9" s="4"/>
    </row>
    <row r="10" spans="1:13" x14ac:dyDescent="0.2">
      <c r="A10" s="8"/>
      <c r="B10" s="8"/>
      <c r="C10" s="4">
        <v>1</v>
      </c>
      <c r="D10" s="4" t="s">
        <v>450</v>
      </c>
      <c r="E10" s="4" t="s">
        <v>463</v>
      </c>
      <c r="F10" s="5" t="s">
        <v>465</v>
      </c>
      <c r="G10" s="5">
        <f t="shared" si="0"/>
        <v>21.18</v>
      </c>
      <c r="H10" s="5">
        <v>72.3</v>
      </c>
      <c r="I10" s="5">
        <f t="shared" si="1"/>
        <v>50.61</v>
      </c>
      <c r="J10" s="5">
        <f t="shared" si="2"/>
        <v>71.790000000000006</v>
      </c>
      <c r="K10" s="4">
        <v>3</v>
      </c>
      <c r="L10" s="4"/>
      <c r="M10" s="4"/>
    </row>
    <row r="11" spans="1:13" x14ac:dyDescent="0.2">
      <c r="A11" s="6" t="s">
        <v>296</v>
      </c>
      <c r="B11" s="6" t="s">
        <v>295</v>
      </c>
      <c r="C11" s="4">
        <v>2</v>
      </c>
      <c r="D11" s="4" t="s">
        <v>303</v>
      </c>
      <c r="E11" s="4" t="s">
        <v>314</v>
      </c>
      <c r="F11" s="5" t="s">
        <v>315</v>
      </c>
      <c r="G11" s="5">
        <f t="shared" si="0"/>
        <v>21.24</v>
      </c>
      <c r="H11" s="5">
        <v>72.2</v>
      </c>
      <c r="I11" s="5">
        <f t="shared" si="1"/>
        <v>50.54</v>
      </c>
      <c r="J11" s="5">
        <f t="shared" si="2"/>
        <v>71.78</v>
      </c>
      <c r="K11" s="4">
        <v>1</v>
      </c>
      <c r="L11" s="4" t="s">
        <v>407</v>
      </c>
      <c r="M11" s="4"/>
    </row>
    <row r="12" spans="1:13" x14ac:dyDescent="0.2">
      <c r="A12" s="7"/>
      <c r="B12" s="7"/>
      <c r="C12" s="4">
        <v>2</v>
      </c>
      <c r="D12" s="4" t="s">
        <v>316</v>
      </c>
      <c r="E12" s="4" t="s">
        <v>328</v>
      </c>
      <c r="F12" s="5" t="s">
        <v>329</v>
      </c>
      <c r="G12" s="5">
        <f t="shared" si="0"/>
        <v>21.87</v>
      </c>
      <c r="H12" s="5">
        <v>69.599999999999994</v>
      </c>
      <c r="I12" s="5">
        <f t="shared" si="1"/>
        <v>48.72</v>
      </c>
      <c r="J12" s="5">
        <f t="shared" si="2"/>
        <v>70.59</v>
      </c>
      <c r="K12" s="4">
        <v>2</v>
      </c>
      <c r="L12" s="4" t="s">
        <v>407</v>
      </c>
      <c r="M12" s="4"/>
    </row>
    <row r="13" spans="1:13" x14ac:dyDescent="0.2">
      <c r="A13" s="7"/>
      <c r="B13" s="7"/>
      <c r="C13" s="4">
        <v>2</v>
      </c>
      <c r="D13" s="4" t="s">
        <v>346</v>
      </c>
      <c r="E13" s="4" t="s">
        <v>359</v>
      </c>
      <c r="F13" s="5" t="s">
        <v>361</v>
      </c>
      <c r="G13" s="5">
        <f t="shared" si="0"/>
        <v>19.350000000000001</v>
      </c>
      <c r="H13" s="5">
        <v>69.2</v>
      </c>
      <c r="I13" s="5">
        <f t="shared" si="1"/>
        <v>48.44</v>
      </c>
      <c r="J13" s="5">
        <f t="shared" si="2"/>
        <v>67.790000000000006</v>
      </c>
      <c r="K13" s="4">
        <v>3</v>
      </c>
      <c r="L13" s="4"/>
      <c r="M13" s="4"/>
    </row>
    <row r="14" spans="1:13" x14ac:dyDescent="0.2">
      <c r="A14" s="7"/>
      <c r="B14" s="7"/>
      <c r="C14" s="4">
        <v>2</v>
      </c>
      <c r="D14" s="4" t="s">
        <v>287</v>
      </c>
      <c r="E14" s="4" t="s">
        <v>300</v>
      </c>
      <c r="F14" s="5" t="s">
        <v>301</v>
      </c>
      <c r="G14" s="5">
        <f t="shared" si="0"/>
        <v>18.059999999999999</v>
      </c>
      <c r="H14" s="5">
        <v>64.400000000000006</v>
      </c>
      <c r="I14" s="5">
        <f t="shared" si="1"/>
        <v>45.08</v>
      </c>
      <c r="J14" s="5">
        <f t="shared" si="2"/>
        <v>63.14</v>
      </c>
      <c r="K14" s="4">
        <v>4</v>
      </c>
      <c r="L14" s="4"/>
      <c r="M14" s="4"/>
    </row>
    <row r="15" spans="1:13" x14ac:dyDescent="0.2">
      <c r="A15" s="7"/>
      <c r="B15" s="7"/>
      <c r="C15" s="4">
        <v>2</v>
      </c>
      <c r="D15" s="4" t="s">
        <v>362</v>
      </c>
      <c r="E15" s="4" t="s">
        <v>376</v>
      </c>
      <c r="F15" s="5" t="s">
        <v>378</v>
      </c>
      <c r="G15" s="5">
        <f t="shared" si="0"/>
        <v>17.37</v>
      </c>
      <c r="H15" s="5">
        <v>63.2</v>
      </c>
      <c r="I15" s="5">
        <f t="shared" si="1"/>
        <v>44.24</v>
      </c>
      <c r="J15" s="5">
        <f t="shared" si="2"/>
        <v>61.61</v>
      </c>
      <c r="K15" s="4">
        <v>5</v>
      </c>
      <c r="L15" s="4"/>
      <c r="M15" s="4"/>
    </row>
    <row r="16" spans="1:13" x14ac:dyDescent="0.2">
      <c r="A16" s="8"/>
      <c r="B16" s="8"/>
      <c r="C16" s="4">
        <v>2</v>
      </c>
      <c r="D16" s="4" t="s">
        <v>330</v>
      </c>
      <c r="E16" s="4" t="s">
        <v>342</v>
      </c>
      <c r="F16" s="5" t="s">
        <v>344</v>
      </c>
      <c r="G16" s="5">
        <f t="shared" si="0"/>
        <v>16.350000000000001</v>
      </c>
      <c r="H16" s="5">
        <v>57.8</v>
      </c>
      <c r="I16" s="5">
        <f t="shared" si="1"/>
        <v>40.46</v>
      </c>
      <c r="J16" s="5">
        <f t="shared" si="2"/>
        <v>56.81</v>
      </c>
      <c r="K16" s="4">
        <v>6</v>
      </c>
      <c r="L16" s="4"/>
      <c r="M16" s="4"/>
    </row>
    <row r="17" spans="1:13" x14ac:dyDescent="0.2">
      <c r="A17" s="6" t="s">
        <v>199</v>
      </c>
      <c r="B17" s="6" t="s">
        <v>197</v>
      </c>
      <c r="C17" s="4">
        <v>1</v>
      </c>
      <c r="D17" s="4" t="s">
        <v>207</v>
      </c>
      <c r="E17" s="4" t="s">
        <v>219</v>
      </c>
      <c r="F17" s="5" t="s">
        <v>220</v>
      </c>
      <c r="G17" s="5">
        <f t="shared" si="0"/>
        <v>21.42</v>
      </c>
      <c r="H17" s="5">
        <v>75.400000000000006</v>
      </c>
      <c r="I17" s="5">
        <f t="shared" si="1"/>
        <v>52.78</v>
      </c>
      <c r="J17" s="5">
        <f t="shared" si="2"/>
        <v>74.2</v>
      </c>
      <c r="K17" s="4">
        <v>1</v>
      </c>
      <c r="L17" s="4" t="s">
        <v>407</v>
      </c>
      <c r="M17" s="4"/>
    </row>
    <row r="18" spans="1:13" x14ac:dyDescent="0.2">
      <c r="A18" s="7"/>
      <c r="B18" s="7"/>
      <c r="C18" s="4">
        <v>1</v>
      </c>
      <c r="D18" s="4" t="s">
        <v>221</v>
      </c>
      <c r="E18" s="4" t="s">
        <v>234</v>
      </c>
      <c r="F18" s="5" t="s">
        <v>236</v>
      </c>
      <c r="G18" s="5">
        <f t="shared" si="0"/>
        <v>20.43</v>
      </c>
      <c r="H18" s="5">
        <v>75.2</v>
      </c>
      <c r="I18" s="5">
        <f t="shared" si="1"/>
        <v>52.64</v>
      </c>
      <c r="J18" s="5">
        <f t="shared" si="2"/>
        <v>73.069999999999993</v>
      </c>
      <c r="K18" s="4">
        <v>2</v>
      </c>
      <c r="L18" s="4"/>
      <c r="M18" s="4"/>
    </row>
    <row r="19" spans="1:13" x14ac:dyDescent="0.2">
      <c r="A19" s="8"/>
      <c r="B19" s="8"/>
      <c r="C19" s="4">
        <v>1</v>
      </c>
      <c r="D19" s="4" t="s">
        <v>186</v>
      </c>
      <c r="E19" s="4" t="s">
        <v>204</v>
      </c>
      <c r="F19" s="5" t="s">
        <v>206</v>
      </c>
      <c r="G19" s="5">
        <f t="shared" si="0"/>
        <v>19.739999999999998</v>
      </c>
      <c r="H19" s="5">
        <v>68.400000000000006</v>
      </c>
      <c r="I19" s="5">
        <f t="shared" si="1"/>
        <v>47.88</v>
      </c>
      <c r="J19" s="5">
        <f t="shared" si="2"/>
        <v>67.62</v>
      </c>
      <c r="K19" s="4">
        <v>3</v>
      </c>
      <c r="L19" s="4"/>
      <c r="M19" s="4"/>
    </row>
    <row r="20" spans="1:13" x14ac:dyDescent="0.2">
      <c r="A20" s="6" t="s">
        <v>484</v>
      </c>
      <c r="B20" s="6" t="s">
        <v>69</v>
      </c>
      <c r="C20" s="4">
        <v>1</v>
      </c>
      <c r="D20" s="4" t="s">
        <v>110</v>
      </c>
      <c r="E20" s="4" t="s">
        <v>125</v>
      </c>
      <c r="F20" s="5" t="s">
        <v>129</v>
      </c>
      <c r="G20" s="5">
        <f t="shared" si="0"/>
        <v>20.85</v>
      </c>
      <c r="H20" s="5">
        <v>82</v>
      </c>
      <c r="I20" s="5">
        <f t="shared" si="1"/>
        <v>57.4</v>
      </c>
      <c r="J20" s="5">
        <f t="shared" si="2"/>
        <v>78.25</v>
      </c>
      <c r="K20" s="4">
        <v>1</v>
      </c>
      <c r="L20" s="4" t="s">
        <v>407</v>
      </c>
      <c r="M20" s="4"/>
    </row>
    <row r="21" spans="1:13" x14ac:dyDescent="0.2">
      <c r="A21" s="7"/>
      <c r="B21" s="7"/>
      <c r="C21" s="4">
        <v>1</v>
      </c>
      <c r="D21" s="4" t="s">
        <v>89</v>
      </c>
      <c r="E21" s="4" t="s">
        <v>104</v>
      </c>
      <c r="F21" s="5" t="s">
        <v>108</v>
      </c>
      <c r="G21" s="5">
        <f t="shared" si="0"/>
        <v>20.67</v>
      </c>
      <c r="H21" s="5">
        <v>75.599999999999994</v>
      </c>
      <c r="I21" s="5">
        <f t="shared" si="1"/>
        <v>52.92</v>
      </c>
      <c r="J21" s="5">
        <f t="shared" si="2"/>
        <v>73.59</v>
      </c>
      <c r="K21" s="4">
        <v>2</v>
      </c>
      <c r="L21" s="4"/>
      <c r="M21" s="4"/>
    </row>
    <row r="22" spans="1:13" x14ac:dyDescent="0.2">
      <c r="A22" s="7"/>
      <c r="B22" s="8"/>
      <c r="C22" s="4">
        <v>1</v>
      </c>
      <c r="D22" s="4" t="s">
        <v>48</v>
      </c>
      <c r="E22" s="4" t="s">
        <v>81</v>
      </c>
      <c r="F22" s="5" t="s">
        <v>85</v>
      </c>
      <c r="G22" s="5">
        <f t="shared" si="0"/>
        <v>20.46</v>
      </c>
      <c r="H22" s="5">
        <v>68.599999999999994</v>
      </c>
      <c r="I22" s="5">
        <f t="shared" si="1"/>
        <v>48.02</v>
      </c>
      <c r="J22" s="5">
        <f t="shared" si="2"/>
        <v>68.48</v>
      </c>
      <c r="K22" s="4">
        <v>3</v>
      </c>
      <c r="L22" s="4"/>
      <c r="M22" s="4"/>
    </row>
    <row r="23" spans="1:13" x14ac:dyDescent="0.2">
      <c r="A23" s="7"/>
      <c r="B23" s="6" t="s">
        <v>145</v>
      </c>
      <c r="C23" s="4">
        <v>1</v>
      </c>
      <c r="D23" s="4" t="s">
        <v>169</v>
      </c>
      <c r="E23" s="4" t="s">
        <v>183</v>
      </c>
      <c r="F23" s="5" t="s">
        <v>185</v>
      </c>
      <c r="G23" s="5">
        <f t="shared" si="0"/>
        <v>22.44</v>
      </c>
      <c r="H23" s="5">
        <v>79.8</v>
      </c>
      <c r="I23" s="5">
        <f t="shared" si="1"/>
        <v>55.86</v>
      </c>
      <c r="J23" s="5">
        <f t="shared" si="2"/>
        <v>78.3</v>
      </c>
      <c r="K23" s="4">
        <v>1</v>
      </c>
      <c r="L23" s="4" t="s">
        <v>407</v>
      </c>
      <c r="M23" s="4"/>
    </row>
    <row r="24" spans="1:13" x14ac:dyDescent="0.2">
      <c r="A24" s="7"/>
      <c r="B24" s="7"/>
      <c r="C24" s="4">
        <v>1</v>
      </c>
      <c r="D24" s="4" t="s">
        <v>130</v>
      </c>
      <c r="E24" s="4" t="s">
        <v>149</v>
      </c>
      <c r="F24" s="5" t="s">
        <v>151</v>
      </c>
      <c r="G24" s="5">
        <f t="shared" si="0"/>
        <v>23.49</v>
      </c>
      <c r="H24" s="5">
        <v>75.8</v>
      </c>
      <c r="I24" s="5">
        <f t="shared" si="1"/>
        <v>53.06</v>
      </c>
      <c r="J24" s="5">
        <f t="shared" si="2"/>
        <v>76.55</v>
      </c>
      <c r="K24" s="4">
        <v>2</v>
      </c>
      <c r="L24" s="4"/>
      <c r="M24" s="4"/>
    </row>
    <row r="25" spans="1:13" x14ac:dyDescent="0.2">
      <c r="A25" s="8"/>
      <c r="B25" s="8"/>
      <c r="C25" s="4">
        <v>1</v>
      </c>
      <c r="D25" s="4" t="s">
        <v>152</v>
      </c>
      <c r="E25" s="4" t="s">
        <v>166</v>
      </c>
      <c r="F25" s="5" t="s">
        <v>168</v>
      </c>
      <c r="G25" s="5">
        <f t="shared" si="0"/>
        <v>22.41</v>
      </c>
      <c r="H25" s="5">
        <v>73.599999999999994</v>
      </c>
      <c r="I25" s="5">
        <f t="shared" si="1"/>
        <v>51.52</v>
      </c>
      <c r="J25" s="5">
        <f t="shared" si="2"/>
        <v>73.930000000000007</v>
      </c>
      <c r="K25" s="4">
        <v>3</v>
      </c>
      <c r="L25" s="4"/>
      <c r="M25" s="4"/>
    </row>
  </sheetData>
  <sortState xmlns:xlrd2="http://schemas.microsoft.com/office/spreadsheetml/2017/richdata2" ref="A2:M25">
    <sortCondition ref="A2:A25"/>
    <sortCondition ref="B2:B25"/>
    <sortCondition descending="1" ref="J2:J25"/>
  </sortState>
  <mergeCells count="12">
    <mergeCell ref="B20:B22"/>
    <mergeCell ref="B23:B25"/>
    <mergeCell ref="B2:B4"/>
    <mergeCell ref="B5:B7"/>
    <mergeCell ref="B8:B10"/>
    <mergeCell ref="B11:B16"/>
    <mergeCell ref="B17:B19"/>
    <mergeCell ref="A2:A7"/>
    <mergeCell ref="A8:A10"/>
    <mergeCell ref="A11:A16"/>
    <mergeCell ref="A17:A19"/>
    <mergeCell ref="A20:A25"/>
  </mergeCells>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冯帆</cp:lastModifiedBy>
  <dcterms:created xsi:type="dcterms:W3CDTF">2024-06-11T03:56:00Z</dcterms:created>
  <dcterms:modified xsi:type="dcterms:W3CDTF">2024-06-17T00:28:19Z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5C61A6F4CB27495BA929A8D36373157A_13</vt:lpwstr>
  </property>
  <property fmtid="{D5CDD505-2E9C-101B-9397-08002B2CF9AE}" pid="3" name="KSOProductBuildVer">
    <vt:lpwstr>2052-12.1.0.16120</vt:lpwstr>
  </property>
</Properties>
</file>