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935"/>
  </bookViews>
  <sheets>
    <sheet name="Sheet1" sheetId="1" r:id="rId1"/>
  </sheets>
  <definedNames>
    <definedName name="_xlnm._FilterDatabase" localSheetId="0" hidden="1">Sheet1!$A$2:$J$72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<sst xmlns="http://schemas.openxmlformats.org/spreadsheetml/2006/main" count="174" uniqueCount="127">
  <si>
    <r>
      <rPr>
        <b/>
        <sz val="16"/>
        <rFont val="宋体"/>
        <charset val="134"/>
      </rPr>
      <t>朝阳区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年度事业单位面向退役大学生士兵定向招聘综合成绩汇总表</t>
    </r>
  </si>
  <si>
    <r>
      <rPr>
        <b/>
        <sz val="11"/>
        <rFont val="宋体"/>
        <charset val="134"/>
      </rPr>
      <t>主管单位</t>
    </r>
  </si>
  <si>
    <r>
      <rPr>
        <b/>
        <sz val="11"/>
        <rFont val="宋体"/>
        <charset val="134"/>
      </rPr>
      <t>报考单位</t>
    </r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</si>
  <si>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</si>
  <si>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</si>
  <si>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</si>
  <si>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笔试成绩</t>
    </r>
  </si>
  <si>
    <r>
      <rPr>
        <b/>
        <sz val="11"/>
        <color rgb="FF000000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</si>
  <si>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综合成绩</t>
    </r>
  </si>
  <si>
    <r>
      <rPr>
        <b/>
        <sz val="11"/>
        <color theme="1"/>
        <rFont val="宋体"/>
        <charset val="134"/>
      </rPr>
      <t>综合成绩排名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</si>
  <si>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</si>
  <si>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rFont val="宋体"/>
        <charset val="134"/>
      </rPr>
      <t>北京市朝阳区城市管理委员会</t>
    </r>
  </si>
  <si>
    <r>
      <rPr>
        <sz val="11"/>
        <rFont val="宋体"/>
        <charset val="134"/>
      </rPr>
      <t>北京市朝阳区再生资源循环利用管理事务中心</t>
    </r>
  </si>
  <si>
    <r>
      <rPr>
        <sz val="11"/>
        <rFont val="宋体"/>
        <charset val="134"/>
      </rPr>
      <t>业务管理岗</t>
    </r>
  </si>
  <si>
    <r>
      <rPr>
        <sz val="11"/>
        <rFont val="宋体"/>
        <charset val="134"/>
      </rPr>
      <t>郭松宝</t>
    </r>
  </si>
  <si>
    <r>
      <rPr>
        <sz val="11"/>
        <color rgb="FF000000"/>
        <rFont val="宋体"/>
        <charset val="134"/>
      </rPr>
      <t>拟进入体检</t>
    </r>
  </si>
  <si>
    <r>
      <rPr>
        <sz val="11"/>
        <rFont val="宋体"/>
        <charset val="134"/>
      </rPr>
      <t>张露宸</t>
    </r>
  </si>
  <si>
    <r>
      <rPr>
        <sz val="11"/>
        <rFont val="宋体"/>
        <charset val="134"/>
      </rPr>
      <t>李元浩</t>
    </r>
  </si>
  <si>
    <r>
      <rPr>
        <sz val="11"/>
        <color rgb="FF000000"/>
        <rFont val="宋体"/>
        <charset val="134"/>
      </rPr>
      <t>缺考</t>
    </r>
  </si>
  <si>
    <r>
      <rPr>
        <sz val="11"/>
        <rFont val="宋体"/>
        <charset val="134"/>
      </rPr>
      <t>北京市朝阳区人力资源和社会保障局</t>
    </r>
  </si>
  <si>
    <r>
      <rPr>
        <sz val="11"/>
        <rFont val="宋体"/>
        <charset val="134"/>
      </rPr>
      <t>北京市朝阳区人力资源公共服务中心</t>
    </r>
  </si>
  <si>
    <r>
      <rPr>
        <sz val="11"/>
        <rFont val="宋体"/>
        <charset val="134"/>
      </rPr>
      <t>接待服务岗</t>
    </r>
  </si>
  <si>
    <r>
      <rPr>
        <sz val="11"/>
        <rFont val="宋体"/>
        <charset val="134"/>
      </rPr>
      <t>李诗晴</t>
    </r>
  </si>
  <si>
    <r>
      <rPr>
        <sz val="11"/>
        <rFont val="宋体"/>
        <charset val="134"/>
      </rPr>
      <t>张雪楠</t>
    </r>
  </si>
  <si>
    <r>
      <rPr>
        <sz val="11"/>
        <rFont val="宋体"/>
        <charset val="134"/>
      </rPr>
      <t>蒋毅智</t>
    </r>
  </si>
  <si>
    <r>
      <rPr>
        <sz val="11"/>
        <rFont val="宋体"/>
        <charset val="134"/>
      </rPr>
      <t>北京市朝阳区市场监督管理局</t>
    </r>
  </si>
  <si>
    <r>
      <rPr>
        <sz val="11"/>
        <rFont val="宋体"/>
        <charset val="134"/>
      </rPr>
      <t>北京市朝阳区消费者协会</t>
    </r>
  </si>
  <si>
    <r>
      <rPr>
        <sz val="11"/>
        <rFont val="宋体"/>
        <charset val="134"/>
      </rPr>
      <t>综合管理岗</t>
    </r>
  </si>
  <si>
    <r>
      <rPr>
        <sz val="11"/>
        <rFont val="宋体"/>
        <charset val="134"/>
      </rPr>
      <t>王靖</t>
    </r>
  </si>
  <si>
    <r>
      <rPr>
        <sz val="11"/>
        <rFont val="宋体"/>
        <charset val="134"/>
      </rPr>
      <t>蔡子博</t>
    </r>
  </si>
  <si>
    <r>
      <rPr>
        <sz val="11"/>
        <rFont val="宋体"/>
        <charset val="134"/>
      </rPr>
      <t>冯佳伟</t>
    </r>
  </si>
  <si>
    <r>
      <rPr>
        <sz val="11"/>
        <rFont val="宋体"/>
        <charset val="134"/>
      </rPr>
      <t>北京市朝阳区私营个体经济指导服务中心</t>
    </r>
  </si>
  <si>
    <r>
      <rPr>
        <sz val="11"/>
        <rFont val="宋体"/>
        <charset val="134"/>
      </rPr>
      <t>孙汝玮</t>
    </r>
  </si>
  <si>
    <r>
      <rPr>
        <sz val="11"/>
        <rFont val="宋体"/>
        <charset val="134"/>
      </rPr>
      <t>张铱娜</t>
    </r>
  </si>
  <si>
    <r>
      <rPr>
        <sz val="11"/>
        <rFont val="宋体"/>
        <charset val="134"/>
      </rPr>
      <t>李昶龙</t>
    </r>
  </si>
  <si>
    <r>
      <rPr>
        <sz val="11"/>
        <rFont val="宋体"/>
        <charset val="134"/>
      </rPr>
      <t>北京市朝阳区将台乡人民政府</t>
    </r>
  </si>
  <si>
    <r>
      <rPr>
        <sz val="11"/>
        <rFont val="宋体"/>
        <charset val="134"/>
      </rPr>
      <t>北京市朝阳区将台乡（地区）便民服务中心</t>
    </r>
  </si>
  <si>
    <r>
      <rPr>
        <sz val="11"/>
        <rFont val="宋体"/>
        <charset val="134"/>
      </rPr>
      <t>陈小昊</t>
    </r>
  </si>
  <si>
    <r>
      <rPr>
        <sz val="11"/>
        <rFont val="宋体"/>
        <charset val="134"/>
      </rPr>
      <t>薛梦娜</t>
    </r>
  </si>
  <si>
    <r>
      <rPr>
        <sz val="11"/>
        <rFont val="宋体"/>
        <charset val="134"/>
      </rPr>
      <t>王漪雯</t>
    </r>
  </si>
  <si>
    <r>
      <rPr>
        <sz val="11"/>
        <rFont val="宋体"/>
        <charset val="134"/>
      </rPr>
      <t>北京市朝阳区太阳宫乡人民政府</t>
    </r>
  </si>
  <si>
    <r>
      <rPr>
        <sz val="11"/>
        <rFont val="宋体"/>
        <charset val="134"/>
      </rPr>
      <t>北京市朝阳区太阳宫乡（地区）便民服务中心</t>
    </r>
  </si>
  <si>
    <r>
      <rPr>
        <sz val="11"/>
        <rFont val="宋体"/>
        <charset val="134"/>
      </rPr>
      <t>罗言</t>
    </r>
  </si>
  <si>
    <r>
      <rPr>
        <sz val="11"/>
        <rFont val="宋体"/>
        <charset val="134"/>
      </rPr>
      <t>冯珈海</t>
    </r>
  </si>
  <si>
    <r>
      <rPr>
        <sz val="11"/>
        <rFont val="宋体"/>
        <charset val="134"/>
      </rPr>
      <t>肖俊毅</t>
    </r>
  </si>
  <si>
    <r>
      <rPr>
        <sz val="11"/>
        <rFont val="宋体"/>
        <charset val="134"/>
      </rPr>
      <t>温振师</t>
    </r>
  </si>
  <si>
    <r>
      <rPr>
        <sz val="11"/>
        <rFont val="宋体"/>
        <charset val="134"/>
      </rPr>
      <t>白艺萱</t>
    </r>
  </si>
  <si>
    <r>
      <rPr>
        <sz val="11"/>
        <rFont val="宋体"/>
        <charset val="134"/>
      </rPr>
      <t>左鹏飞</t>
    </r>
  </si>
  <si>
    <r>
      <rPr>
        <sz val="11"/>
        <rFont val="宋体"/>
        <charset val="134"/>
      </rPr>
      <t>北京市朝阳区太阳宫乡（地区）市民诉求处置中心</t>
    </r>
  </si>
  <si>
    <r>
      <rPr>
        <sz val="11"/>
        <rFont val="宋体"/>
        <charset val="134"/>
      </rPr>
      <t>王子翔</t>
    </r>
  </si>
  <si>
    <r>
      <rPr>
        <sz val="11"/>
        <rFont val="宋体"/>
        <charset val="134"/>
      </rPr>
      <t>沈阳</t>
    </r>
  </si>
  <si>
    <r>
      <rPr>
        <sz val="11"/>
        <rFont val="宋体"/>
        <charset val="134"/>
      </rPr>
      <t>辛匡禹</t>
    </r>
  </si>
  <si>
    <r>
      <rPr>
        <sz val="11"/>
        <rFont val="宋体"/>
        <charset val="134"/>
      </rPr>
      <t>北京市朝阳区平房乡人民政府</t>
    </r>
  </si>
  <si>
    <r>
      <rPr>
        <sz val="11"/>
        <rFont val="宋体"/>
        <charset val="134"/>
      </rPr>
      <t>北京市朝阳区平房乡（地区）便民服务中心</t>
    </r>
  </si>
  <si>
    <r>
      <rPr>
        <sz val="11"/>
        <rFont val="宋体"/>
        <charset val="134"/>
      </rPr>
      <t>公共就业服务岗</t>
    </r>
  </si>
  <si>
    <r>
      <rPr>
        <sz val="11"/>
        <rFont val="宋体"/>
        <charset val="134"/>
      </rPr>
      <t>李恩瑞</t>
    </r>
  </si>
  <si>
    <r>
      <rPr>
        <sz val="11"/>
        <rFont val="宋体"/>
        <charset val="134"/>
      </rPr>
      <t>李鑫星</t>
    </r>
  </si>
  <si>
    <r>
      <rPr>
        <sz val="11"/>
        <rFont val="宋体"/>
        <charset val="134"/>
      </rPr>
      <t>田国庆</t>
    </r>
  </si>
  <si>
    <r>
      <rPr>
        <sz val="11"/>
        <rFont val="宋体"/>
        <charset val="134"/>
      </rPr>
      <t>北京市朝阳区平房乡（地区）市民诉求处置中心</t>
    </r>
  </si>
  <si>
    <r>
      <rPr>
        <sz val="11"/>
        <rFont val="宋体"/>
        <charset val="134"/>
      </rPr>
      <t>李伯钦</t>
    </r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</si>
  <si>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彬</t>
    </r>
  </si>
  <si>
    <r>
      <rPr>
        <sz val="11"/>
        <rFont val="宋体"/>
        <charset val="134"/>
      </rPr>
      <t>陈宇轩</t>
    </r>
  </si>
  <si>
    <r>
      <rPr>
        <sz val="11"/>
        <rFont val="宋体"/>
        <charset val="134"/>
      </rPr>
      <t>北京市朝阳区三间房乡人民政府</t>
    </r>
  </si>
  <si>
    <r>
      <rPr>
        <sz val="11"/>
        <rFont val="宋体"/>
        <charset val="134"/>
      </rPr>
      <t>北京市朝阳区三间房乡（地区）便民服务中心</t>
    </r>
  </si>
  <si>
    <r>
      <rPr>
        <sz val="11"/>
        <color theme="1"/>
        <rFont val="宋体"/>
        <charset val="134"/>
      </rPr>
      <t>吕屹峰</t>
    </r>
  </si>
  <si>
    <r>
      <rPr>
        <sz val="11"/>
        <color theme="1"/>
        <rFont val="宋体"/>
        <charset val="134"/>
      </rPr>
      <t>李嘉芸</t>
    </r>
  </si>
  <si>
    <r>
      <rPr>
        <sz val="11"/>
        <color theme="1"/>
        <rFont val="宋体"/>
        <charset val="134"/>
      </rPr>
      <t>孙乐悦</t>
    </r>
  </si>
  <si>
    <r>
      <rPr>
        <sz val="11"/>
        <rFont val="宋体"/>
        <charset val="134"/>
      </rPr>
      <t>北京市朝阳区三间房乡农村合作经济经营管理站</t>
    </r>
  </si>
  <si>
    <r>
      <rPr>
        <sz val="11"/>
        <color theme="1"/>
        <rFont val="宋体"/>
        <charset val="134"/>
      </rPr>
      <t>韩振宁</t>
    </r>
  </si>
  <si>
    <r>
      <rPr>
        <sz val="11"/>
        <color theme="1"/>
        <rFont val="宋体"/>
        <charset val="134"/>
      </rPr>
      <t>刘铮</t>
    </r>
  </si>
  <si>
    <r>
      <rPr>
        <sz val="11"/>
        <color theme="1"/>
        <rFont val="宋体"/>
        <charset val="134"/>
      </rPr>
      <t>杨文月</t>
    </r>
  </si>
  <si>
    <r>
      <rPr>
        <sz val="11"/>
        <rFont val="宋体"/>
        <charset val="134"/>
      </rPr>
      <t>北京市朝阳区农业农村综合服务中心</t>
    </r>
  </si>
  <si>
    <r>
      <rPr>
        <sz val="11"/>
        <rFont val="宋体"/>
        <charset val="134"/>
      </rPr>
      <t>北京市朝阳区动植物疫病预防控制中心</t>
    </r>
  </si>
  <si>
    <r>
      <rPr>
        <sz val="11"/>
        <rFont val="宋体"/>
        <charset val="134"/>
      </rPr>
      <t>动物防疫岗</t>
    </r>
  </si>
  <si>
    <r>
      <rPr>
        <sz val="11"/>
        <rFont val="宋体"/>
        <charset val="134"/>
      </rPr>
      <t>李傲然</t>
    </r>
  </si>
  <si>
    <r>
      <rPr>
        <sz val="11"/>
        <rFont val="宋体"/>
        <charset val="134"/>
      </rPr>
      <t>哈青</t>
    </r>
  </si>
  <si>
    <r>
      <rPr>
        <sz val="11"/>
        <rFont val="宋体"/>
        <charset val="134"/>
      </rPr>
      <t>赵艺霏</t>
    </r>
  </si>
  <si>
    <r>
      <rPr>
        <sz val="11"/>
        <rFont val="宋体"/>
        <charset val="134"/>
      </rPr>
      <t>北京市朝阳区体育局</t>
    </r>
  </si>
  <si>
    <r>
      <rPr>
        <sz val="11"/>
        <rFont val="宋体"/>
        <charset val="134"/>
      </rPr>
      <t>北京市朝阳区社会体育管理中心</t>
    </r>
  </si>
  <si>
    <r>
      <rPr>
        <sz val="11"/>
        <rFont val="宋体"/>
        <charset val="134"/>
      </rPr>
      <t>财务岗</t>
    </r>
  </si>
  <si>
    <r>
      <rPr>
        <sz val="11"/>
        <rFont val="宋体"/>
        <charset val="134"/>
      </rPr>
      <t>张彤彤</t>
    </r>
  </si>
  <si>
    <r>
      <rPr>
        <sz val="11"/>
        <rFont val="宋体"/>
        <charset val="134"/>
      </rPr>
      <t>王帅</t>
    </r>
  </si>
  <si>
    <r>
      <rPr>
        <sz val="11"/>
        <rFont val="宋体"/>
        <charset val="134"/>
      </rPr>
      <t>杨围</t>
    </r>
  </si>
  <si>
    <r>
      <rPr>
        <sz val="11"/>
        <rFont val="宋体"/>
        <charset val="134"/>
      </rPr>
      <t>北京市朝阳区应急管理局</t>
    </r>
  </si>
  <si>
    <r>
      <rPr>
        <sz val="11"/>
        <rFont val="宋体"/>
        <charset val="134"/>
      </rPr>
      <t>北京市朝阳区公共安全管理中心</t>
    </r>
  </si>
  <si>
    <r>
      <rPr>
        <sz val="11"/>
        <rFont val="宋体"/>
        <charset val="134"/>
      </rPr>
      <t>宣教岗</t>
    </r>
  </si>
  <si>
    <r>
      <rPr>
        <sz val="11"/>
        <rFont val="宋体"/>
        <charset val="134"/>
      </rPr>
      <t>李联华</t>
    </r>
  </si>
  <si>
    <r>
      <rPr>
        <sz val="11"/>
        <rFont val="宋体"/>
        <charset val="134"/>
      </rPr>
      <t>张五一</t>
    </r>
  </si>
  <si>
    <r>
      <rPr>
        <sz val="11"/>
        <rFont val="宋体"/>
        <charset val="134"/>
      </rPr>
      <t>张欣然</t>
    </r>
  </si>
  <si>
    <r>
      <rPr>
        <sz val="11"/>
        <rFont val="宋体"/>
        <charset val="134"/>
      </rPr>
      <t>北京市朝阳区突发事件预警信息发布中心</t>
    </r>
  </si>
  <si>
    <r>
      <rPr>
        <sz val="11"/>
        <rFont val="宋体"/>
        <charset val="134"/>
      </rPr>
      <t>预警信息发布岗</t>
    </r>
  </si>
  <si>
    <r>
      <rPr>
        <sz val="11"/>
        <rFont val="宋体"/>
        <charset val="134"/>
      </rPr>
      <t>杜嘉磊</t>
    </r>
  </si>
  <si>
    <r>
      <rPr>
        <sz val="11"/>
        <rFont val="宋体"/>
        <charset val="134"/>
      </rPr>
      <t>刘海男</t>
    </r>
  </si>
  <si>
    <r>
      <rPr>
        <sz val="11"/>
        <rFont val="宋体"/>
        <charset val="134"/>
      </rPr>
      <t>蔡玉国</t>
    </r>
  </si>
  <si>
    <r>
      <rPr>
        <sz val="11"/>
        <rFont val="宋体"/>
        <charset val="134"/>
      </rPr>
      <t>北京市朝阳区高碑店乡人民政府</t>
    </r>
  </si>
  <si>
    <r>
      <rPr>
        <sz val="11"/>
        <rFont val="宋体"/>
        <charset val="134"/>
      </rPr>
      <t>北京市朝阳区高碑店乡（地区）市民活动中心</t>
    </r>
  </si>
  <si>
    <r>
      <rPr>
        <sz val="11"/>
        <rFont val="宋体"/>
        <charset val="134"/>
      </rPr>
      <t>段开朗</t>
    </r>
  </si>
  <si>
    <r>
      <rPr>
        <sz val="11"/>
        <color theme="1"/>
        <rFont val="宋体"/>
        <charset val="134"/>
      </rPr>
      <t>拟进入体检</t>
    </r>
  </si>
  <si>
    <r>
      <rPr>
        <sz val="11"/>
        <rFont val="宋体"/>
        <charset val="134"/>
      </rPr>
      <t>李嘉樾</t>
    </r>
  </si>
  <si>
    <r>
      <rPr>
        <sz val="11"/>
        <rFont val="宋体"/>
        <charset val="134"/>
      </rPr>
      <t>徐翊博</t>
    </r>
  </si>
  <si>
    <r>
      <rPr>
        <sz val="11"/>
        <rFont val="宋体"/>
        <charset val="134"/>
      </rPr>
      <t>韩昊辰</t>
    </r>
  </si>
  <si>
    <r>
      <rPr>
        <sz val="11"/>
        <rFont val="宋体"/>
        <charset val="134"/>
      </rPr>
      <t>李芳聪</t>
    </r>
  </si>
  <si>
    <r>
      <rPr>
        <sz val="11"/>
        <rFont val="宋体"/>
        <charset val="134"/>
      </rPr>
      <t>刘宇</t>
    </r>
  </si>
  <si>
    <r>
      <rPr>
        <sz val="11"/>
        <rFont val="宋体"/>
        <charset val="134"/>
      </rPr>
      <t>侯伟杰</t>
    </r>
  </si>
  <si>
    <r>
      <rPr>
        <sz val="11"/>
        <rFont val="宋体"/>
        <charset val="134"/>
      </rPr>
      <t>北京市朝阳区高碑店乡（地区）市民诉求处置中心</t>
    </r>
  </si>
  <si>
    <r>
      <rPr>
        <sz val="11"/>
        <rFont val="宋体"/>
        <charset val="134"/>
      </rPr>
      <t>诉求处置岗</t>
    </r>
  </si>
  <si>
    <r>
      <rPr>
        <sz val="11"/>
        <rFont val="宋体"/>
        <charset val="134"/>
      </rPr>
      <t>王文远</t>
    </r>
  </si>
  <si>
    <r>
      <rPr>
        <sz val="11"/>
        <rFont val="宋体"/>
        <charset val="134"/>
      </rPr>
      <t>张宸</t>
    </r>
  </si>
  <si>
    <r>
      <rPr>
        <sz val="11"/>
        <rFont val="宋体"/>
        <charset val="134"/>
      </rPr>
      <t>罗杰炳</t>
    </r>
  </si>
  <si>
    <r>
      <rPr>
        <sz val="11"/>
        <rFont val="宋体"/>
        <charset val="134"/>
      </rPr>
      <t>李浩</t>
    </r>
  </si>
  <si>
    <r>
      <rPr>
        <sz val="11"/>
        <rFont val="宋体"/>
        <charset val="134"/>
      </rPr>
      <t>王依箔</t>
    </r>
  </si>
  <si>
    <r>
      <rPr>
        <sz val="11"/>
        <rFont val="宋体"/>
        <charset val="134"/>
      </rPr>
      <t>孙荣林</t>
    </r>
  </si>
  <si>
    <r>
      <rPr>
        <sz val="11"/>
        <rFont val="宋体"/>
        <charset val="134"/>
      </rPr>
      <t>北京市朝阳区人民政府小关街道办事处</t>
    </r>
  </si>
  <si>
    <r>
      <rPr>
        <sz val="11"/>
        <rFont val="宋体"/>
        <charset val="134"/>
      </rPr>
      <t>北京市朝阳区小关街道市民活动中心</t>
    </r>
  </si>
  <si>
    <r>
      <rPr>
        <sz val="11"/>
        <rFont val="宋体"/>
        <charset val="134"/>
      </rPr>
      <t>文体策划岗</t>
    </r>
  </si>
  <si>
    <r>
      <rPr>
        <sz val="11"/>
        <rFont val="宋体"/>
        <charset val="134"/>
      </rPr>
      <t>谢模锐</t>
    </r>
  </si>
  <si>
    <r>
      <rPr>
        <sz val="11"/>
        <rFont val="宋体"/>
        <charset val="134"/>
      </rPr>
      <t>刘旋</t>
    </r>
  </si>
  <si>
    <r>
      <rPr>
        <sz val="11"/>
        <rFont val="宋体"/>
        <charset val="134"/>
      </rPr>
      <t>艾佳思</t>
    </r>
  </si>
  <si>
    <r>
      <rPr>
        <sz val="11"/>
        <rFont val="宋体"/>
        <charset val="134"/>
      </rPr>
      <t>北京市朝阳区人民政府团结湖街道办事处</t>
    </r>
  </si>
  <si>
    <r>
      <rPr>
        <sz val="11"/>
        <rFont val="宋体"/>
        <charset val="134"/>
      </rPr>
      <t>北京市朝阳区团结湖街道便民服务中心</t>
    </r>
  </si>
  <si>
    <r>
      <rPr>
        <sz val="11"/>
        <rFont val="宋体"/>
        <charset val="134"/>
      </rPr>
      <t>安海超</t>
    </r>
  </si>
  <si>
    <r>
      <rPr>
        <sz val="11"/>
        <rFont val="宋体"/>
        <charset val="134"/>
      </rPr>
      <t>李睿思</t>
    </r>
  </si>
  <si>
    <r>
      <rPr>
        <sz val="11"/>
        <rFont val="宋体"/>
        <charset val="134"/>
      </rPr>
      <t>朱孝炜</t>
    </r>
  </si>
  <si>
    <r>
      <rPr>
        <sz val="11"/>
        <rFont val="宋体"/>
        <charset val="134"/>
      </rPr>
      <t>北京市朝阳区团结湖街道市民诉求处置中心</t>
    </r>
  </si>
  <si>
    <r>
      <rPr>
        <sz val="11"/>
        <rFont val="宋体"/>
        <charset val="134"/>
      </rPr>
      <t>冯国栋</t>
    </r>
  </si>
  <si>
    <r>
      <rPr>
        <sz val="11"/>
        <rFont val="宋体"/>
        <charset val="134"/>
      </rPr>
      <t>尹曦悦</t>
    </r>
  </si>
  <si>
    <r>
      <rPr>
        <sz val="11"/>
        <rFont val="宋体"/>
        <charset val="134"/>
      </rPr>
      <t>张淼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</si>
</sst>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zoomScale="115" zoomScaleNormal="115" workbookViewId="0">
      <selection activeCell="N3" sqref="N3"/>
    </sheetView>
  </sheetViews>
  <sheetFormatPr defaultColWidth="9" defaultRowHeight="13.8"/>
  <cols>
    <col min="1" max="1" width="10.787037037037" style="6" customWidth="1"/>
    <col min="2" max="2" width="16.3333333333333" style="6" customWidth="1"/>
    <col min="3" max="3" width="13" style="6" customWidth="1"/>
    <col min="4" max="4" width="5.21296296296296" style="6" customWidth="1"/>
    <col min="5" max="7" width="10.787037037037" style="6" customWidth="1"/>
    <col min="8" max="8" width="9.78703703703704" style="7" customWidth="1"/>
    <col min="9" max="9" width="10.5555555555556" style="6" customWidth="1"/>
    <col min="10" max="10" width="13.3888888888889" style="6" customWidth="1"/>
    <col min="11" max="11" width="9" style="6"/>
    <col min="12" max="12" width="12.8888888888889" style="6"/>
    <col min="13" max="16384" width="9" style="6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30" t="s">
        <v>9</v>
      </c>
      <c r="J2" s="30" t="s">
        <v>10</v>
      </c>
    </row>
    <row r="3" s="3" customFormat="1" ht="35" customHeight="1" spans="1:10">
      <c r="A3" s="12" t="s">
        <v>11</v>
      </c>
      <c r="B3" s="12" t="s">
        <v>12</v>
      </c>
      <c r="C3" s="12" t="s">
        <v>13</v>
      </c>
      <c r="D3" s="13">
        <v>1</v>
      </c>
      <c r="E3" s="14" t="s">
        <v>14</v>
      </c>
      <c r="F3" s="15">
        <v>120.5</v>
      </c>
      <c r="G3" s="16">
        <v>78.2</v>
      </c>
      <c r="H3" s="17">
        <f t="shared" ref="H3:H66" si="0">0.25*F3+0.5*G3</f>
        <v>69.225</v>
      </c>
      <c r="I3" s="31">
        <v>1</v>
      </c>
      <c r="J3" s="32" t="s">
        <v>15</v>
      </c>
    </row>
    <row r="4" s="3" customFormat="1" ht="35" customHeight="1" spans="1:10">
      <c r="A4" s="12"/>
      <c r="B4" s="12"/>
      <c r="C4" s="12"/>
      <c r="D4" s="18"/>
      <c r="E4" s="12" t="s">
        <v>16</v>
      </c>
      <c r="F4" s="19">
        <v>119.75</v>
      </c>
      <c r="G4" s="20">
        <v>74</v>
      </c>
      <c r="H4" s="21">
        <f t="shared" si="0"/>
        <v>66.9375</v>
      </c>
      <c r="I4" s="33">
        <v>2</v>
      </c>
      <c r="J4" s="33"/>
    </row>
    <row r="5" s="4" customFormat="1" ht="35" customHeight="1" spans="1:18">
      <c r="A5" s="12"/>
      <c r="B5" s="12"/>
      <c r="C5" s="12"/>
      <c r="D5" s="22"/>
      <c r="E5" s="23" t="s">
        <v>17</v>
      </c>
      <c r="F5" s="24">
        <v>106.25</v>
      </c>
      <c r="G5" s="25">
        <v>0</v>
      </c>
      <c r="H5" s="26">
        <f t="shared" si="0"/>
        <v>26.5625</v>
      </c>
      <c r="I5" s="34">
        <v>3</v>
      </c>
      <c r="J5" s="35" t="s">
        <v>18</v>
      </c>
      <c r="L5" s="3"/>
      <c r="N5" s="3"/>
      <c r="O5" s="3"/>
      <c r="P5" s="3"/>
      <c r="Q5" s="3"/>
      <c r="R5" s="3"/>
    </row>
    <row r="6" s="3" customFormat="1" ht="35" customHeight="1" spans="1:10">
      <c r="A6" s="12" t="s">
        <v>19</v>
      </c>
      <c r="B6" s="12" t="s">
        <v>20</v>
      </c>
      <c r="C6" s="12" t="s">
        <v>21</v>
      </c>
      <c r="D6" s="13">
        <v>1</v>
      </c>
      <c r="E6" s="14" t="s">
        <v>22</v>
      </c>
      <c r="F6" s="15">
        <v>122.25</v>
      </c>
      <c r="G6" s="16">
        <v>81.4</v>
      </c>
      <c r="H6" s="17">
        <f t="shared" si="0"/>
        <v>71.2625</v>
      </c>
      <c r="I6" s="31">
        <v>1</v>
      </c>
      <c r="J6" s="32" t="s">
        <v>15</v>
      </c>
    </row>
    <row r="7" s="3" customFormat="1" ht="35" customHeight="1" spans="1:10">
      <c r="A7" s="12"/>
      <c r="B7" s="12"/>
      <c r="C7" s="12"/>
      <c r="D7" s="18"/>
      <c r="E7" s="12" t="s">
        <v>23</v>
      </c>
      <c r="F7" s="19">
        <v>113.75</v>
      </c>
      <c r="G7" s="20">
        <v>74</v>
      </c>
      <c r="H7" s="21">
        <f t="shared" si="0"/>
        <v>65.4375</v>
      </c>
      <c r="I7" s="33">
        <v>2</v>
      </c>
      <c r="J7" s="33"/>
    </row>
    <row r="8" s="3" customFormat="1" ht="35" customHeight="1" spans="1:10">
      <c r="A8" s="12"/>
      <c r="B8" s="12"/>
      <c r="C8" s="12"/>
      <c r="D8" s="22"/>
      <c r="E8" s="23" t="s">
        <v>24</v>
      </c>
      <c r="F8" s="24">
        <v>120</v>
      </c>
      <c r="G8" s="25">
        <v>0</v>
      </c>
      <c r="H8" s="26">
        <f t="shared" si="0"/>
        <v>30</v>
      </c>
      <c r="I8" s="34">
        <v>3</v>
      </c>
      <c r="J8" s="35" t="s">
        <v>18</v>
      </c>
    </row>
    <row r="9" s="3" customFormat="1" ht="35" customHeight="1" spans="1:10">
      <c r="A9" s="12" t="s">
        <v>25</v>
      </c>
      <c r="B9" s="12" t="s">
        <v>26</v>
      </c>
      <c r="C9" s="12" t="s">
        <v>27</v>
      </c>
      <c r="D9" s="13">
        <v>1</v>
      </c>
      <c r="E9" s="14" t="s">
        <v>28</v>
      </c>
      <c r="F9" s="15">
        <v>127.5</v>
      </c>
      <c r="G9" s="16">
        <v>82.8</v>
      </c>
      <c r="H9" s="17">
        <f t="shared" si="0"/>
        <v>73.275</v>
      </c>
      <c r="I9" s="31">
        <v>1</v>
      </c>
      <c r="J9" s="32" t="s">
        <v>15</v>
      </c>
    </row>
    <row r="10" s="3" customFormat="1" ht="35" customHeight="1" spans="1:10">
      <c r="A10" s="12"/>
      <c r="B10" s="12"/>
      <c r="C10" s="12"/>
      <c r="D10" s="18"/>
      <c r="E10" s="12" t="s">
        <v>29</v>
      </c>
      <c r="F10" s="19">
        <v>127.75</v>
      </c>
      <c r="G10" s="20">
        <v>82.2</v>
      </c>
      <c r="H10" s="21">
        <f t="shared" si="0"/>
        <v>73.0375</v>
      </c>
      <c r="I10" s="33">
        <v>2</v>
      </c>
      <c r="J10" s="33"/>
    </row>
    <row r="11" s="3" customFormat="1" ht="35" customHeight="1" spans="1:10">
      <c r="A11" s="12"/>
      <c r="B11" s="12"/>
      <c r="C11" s="12"/>
      <c r="D11" s="22"/>
      <c r="E11" s="12" t="s">
        <v>30</v>
      </c>
      <c r="F11" s="19">
        <v>111.75</v>
      </c>
      <c r="G11" s="20">
        <v>74.8</v>
      </c>
      <c r="H11" s="21">
        <f t="shared" si="0"/>
        <v>65.3375</v>
      </c>
      <c r="I11" s="33">
        <v>3</v>
      </c>
      <c r="J11" s="33"/>
    </row>
    <row r="12" s="3" customFormat="1" ht="35" customHeight="1" spans="1:10">
      <c r="A12" s="12"/>
      <c r="B12" s="12" t="s">
        <v>31</v>
      </c>
      <c r="C12" s="12" t="s">
        <v>27</v>
      </c>
      <c r="D12" s="13">
        <v>1</v>
      </c>
      <c r="E12" s="14" t="s">
        <v>32</v>
      </c>
      <c r="F12" s="15">
        <v>119</v>
      </c>
      <c r="G12" s="16">
        <v>82.8</v>
      </c>
      <c r="H12" s="17">
        <f t="shared" si="0"/>
        <v>71.15</v>
      </c>
      <c r="I12" s="31">
        <v>1</v>
      </c>
      <c r="J12" s="32" t="s">
        <v>15</v>
      </c>
    </row>
    <row r="13" s="3" customFormat="1" ht="35" customHeight="1" spans="1:10">
      <c r="A13" s="12"/>
      <c r="B13" s="12"/>
      <c r="C13" s="12"/>
      <c r="D13" s="18"/>
      <c r="E13" s="12" t="s">
        <v>33</v>
      </c>
      <c r="F13" s="19">
        <v>120.25</v>
      </c>
      <c r="G13" s="20">
        <v>79.4</v>
      </c>
      <c r="H13" s="21">
        <f t="shared" si="0"/>
        <v>69.7625</v>
      </c>
      <c r="I13" s="33">
        <v>2</v>
      </c>
      <c r="J13" s="33"/>
    </row>
    <row r="14" s="3" customFormat="1" ht="35" customHeight="1" spans="1:10">
      <c r="A14" s="12"/>
      <c r="B14" s="12"/>
      <c r="C14" s="12"/>
      <c r="D14" s="22"/>
      <c r="E14" s="12" t="s">
        <v>34</v>
      </c>
      <c r="F14" s="19">
        <v>120.25</v>
      </c>
      <c r="G14" s="20">
        <v>71.8</v>
      </c>
      <c r="H14" s="21">
        <f t="shared" si="0"/>
        <v>65.9625</v>
      </c>
      <c r="I14" s="33">
        <v>3</v>
      </c>
      <c r="J14" s="33"/>
    </row>
    <row r="15" s="3" customFormat="1" ht="35" customHeight="1" spans="1:11">
      <c r="A15" s="12" t="s">
        <v>35</v>
      </c>
      <c r="B15" s="12" t="s">
        <v>36</v>
      </c>
      <c r="C15" s="12" t="s">
        <v>27</v>
      </c>
      <c r="D15" s="13">
        <v>1</v>
      </c>
      <c r="E15" s="14" t="s">
        <v>37</v>
      </c>
      <c r="F15" s="15">
        <v>123</v>
      </c>
      <c r="G15" s="16">
        <v>79</v>
      </c>
      <c r="H15" s="17">
        <f t="shared" si="0"/>
        <v>70.25</v>
      </c>
      <c r="I15" s="31">
        <v>1</v>
      </c>
      <c r="J15" s="32" t="s">
        <v>15</v>
      </c>
      <c r="K15" s="36"/>
    </row>
    <row r="16" s="3" customFormat="1" ht="35" customHeight="1" spans="1:11">
      <c r="A16" s="12"/>
      <c r="B16" s="12"/>
      <c r="C16" s="12"/>
      <c r="D16" s="18"/>
      <c r="E16" s="12" t="s">
        <v>38</v>
      </c>
      <c r="F16" s="19">
        <v>123.25</v>
      </c>
      <c r="G16" s="20">
        <v>77.4</v>
      </c>
      <c r="H16" s="21">
        <f t="shared" si="0"/>
        <v>69.5125</v>
      </c>
      <c r="I16" s="33">
        <v>2</v>
      </c>
      <c r="J16" s="33"/>
      <c r="K16" s="36"/>
    </row>
    <row r="17" s="3" customFormat="1" ht="35" customHeight="1" spans="1:11">
      <c r="A17" s="12"/>
      <c r="B17" s="12"/>
      <c r="C17" s="12"/>
      <c r="D17" s="22"/>
      <c r="E17" s="23" t="s">
        <v>39</v>
      </c>
      <c r="F17" s="24">
        <v>114.5</v>
      </c>
      <c r="G17" s="25">
        <v>0</v>
      </c>
      <c r="H17" s="26">
        <f t="shared" si="0"/>
        <v>28.625</v>
      </c>
      <c r="I17" s="34">
        <v>3</v>
      </c>
      <c r="J17" s="35" t="s">
        <v>18</v>
      </c>
      <c r="K17" s="36"/>
    </row>
    <row r="18" s="3" customFormat="1" ht="35" customHeight="1" spans="1:11">
      <c r="A18" s="12" t="s">
        <v>40</v>
      </c>
      <c r="B18" s="12" t="s">
        <v>41</v>
      </c>
      <c r="C18" s="12" t="s">
        <v>27</v>
      </c>
      <c r="D18" s="13">
        <v>2</v>
      </c>
      <c r="E18" s="14" t="s">
        <v>42</v>
      </c>
      <c r="F18" s="15">
        <v>120.5</v>
      </c>
      <c r="G18" s="16">
        <v>80.4</v>
      </c>
      <c r="H18" s="17">
        <f t="shared" si="0"/>
        <v>70.325</v>
      </c>
      <c r="I18" s="31">
        <v>1</v>
      </c>
      <c r="J18" s="32" t="s">
        <v>15</v>
      </c>
      <c r="K18" s="36"/>
    </row>
    <row r="19" s="3" customFormat="1" ht="35" customHeight="1" spans="1:11">
      <c r="A19" s="12"/>
      <c r="B19" s="12"/>
      <c r="C19" s="12"/>
      <c r="D19" s="18"/>
      <c r="E19" s="14" t="s">
        <v>43</v>
      </c>
      <c r="F19" s="15">
        <v>118</v>
      </c>
      <c r="G19" s="16">
        <v>78</v>
      </c>
      <c r="H19" s="17">
        <f t="shared" si="0"/>
        <v>68.5</v>
      </c>
      <c r="I19" s="31">
        <v>2</v>
      </c>
      <c r="J19" s="32" t="s">
        <v>15</v>
      </c>
      <c r="K19" s="36"/>
    </row>
    <row r="20" s="3" customFormat="1" ht="35" customHeight="1" spans="1:11">
      <c r="A20" s="12"/>
      <c r="B20" s="12"/>
      <c r="C20" s="12"/>
      <c r="D20" s="18"/>
      <c r="E20" s="12" t="s">
        <v>44</v>
      </c>
      <c r="F20" s="19">
        <v>116.75</v>
      </c>
      <c r="G20" s="20">
        <v>75.6</v>
      </c>
      <c r="H20" s="21">
        <f t="shared" si="0"/>
        <v>66.9875</v>
      </c>
      <c r="I20" s="33">
        <v>3</v>
      </c>
      <c r="J20" s="33"/>
      <c r="K20" s="36"/>
    </row>
    <row r="21" s="3" customFormat="1" ht="35" customHeight="1" spans="1:11">
      <c r="A21" s="12"/>
      <c r="B21" s="12"/>
      <c r="C21" s="12"/>
      <c r="D21" s="18"/>
      <c r="E21" s="12" t="s">
        <v>45</v>
      </c>
      <c r="F21" s="19">
        <v>117</v>
      </c>
      <c r="G21" s="20">
        <v>75</v>
      </c>
      <c r="H21" s="21">
        <f t="shared" si="0"/>
        <v>66.75</v>
      </c>
      <c r="I21" s="33">
        <v>4</v>
      </c>
      <c r="J21" s="33"/>
      <c r="K21" s="36"/>
    </row>
    <row r="22" s="3" customFormat="1" ht="35" customHeight="1" spans="1:11">
      <c r="A22" s="12"/>
      <c r="B22" s="12"/>
      <c r="C22" s="12"/>
      <c r="D22" s="18"/>
      <c r="E22" s="12" t="s">
        <v>46</v>
      </c>
      <c r="F22" s="19">
        <v>118</v>
      </c>
      <c r="G22" s="20">
        <v>73.2</v>
      </c>
      <c r="H22" s="21">
        <f t="shared" si="0"/>
        <v>66.1</v>
      </c>
      <c r="I22" s="33">
        <v>5</v>
      </c>
      <c r="J22" s="33"/>
      <c r="K22" s="36"/>
    </row>
    <row r="23" s="3" customFormat="1" ht="35" customHeight="1" spans="1:11">
      <c r="A23" s="12"/>
      <c r="B23" s="12"/>
      <c r="C23" s="12"/>
      <c r="D23" s="22"/>
      <c r="E23" s="12" t="s">
        <v>47</v>
      </c>
      <c r="F23" s="19">
        <v>113.75</v>
      </c>
      <c r="G23" s="20">
        <v>74.2</v>
      </c>
      <c r="H23" s="21">
        <f t="shared" si="0"/>
        <v>65.5375</v>
      </c>
      <c r="I23" s="33">
        <v>6</v>
      </c>
      <c r="J23" s="33"/>
      <c r="K23" s="36"/>
    </row>
    <row r="24" s="3" customFormat="1" ht="35" customHeight="1" spans="1:11">
      <c r="A24" s="12"/>
      <c r="B24" s="12" t="s">
        <v>48</v>
      </c>
      <c r="C24" s="12" t="s">
        <v>27</v>
      </c>
      <c r="D24" s="13">
        <v>1</v>
      </c>
      <c r="E24" s="14" t="s">
        <v>49</v>
      </c>
      <c r="F24" s="15">
        <v>112</v>
      </c>
      <c r="G24" s="16">
        <v>77.4</v>
      </c>
      <c r="H24" s="17">
        <f t="shared" si="0"/>
        <v>66.7</v>
      </c>
      <c r="I24" s="31">
        <v>1</v>
      </c>
      <c r="J24" s="32" t="s">
        <v>15</v>
      </c>
      <c r="K24" s="36"/>
    </row>
    <row r="25" s="3" customFormat="1" ht="35" customHeight="1" spans="1:11">
      <c r="A25" s="12"/>
      <c r="B25" s="12"/>
      <c r="C25" s="12"/>
      <c r="D25" s="18"/>
      <c r="E25" s="12" t="s">
        <v>50</v>
      </c>
      <c r="F25" s="19">
        <v>111.75</v>
      </c>
      <c r="G25" s="20">
        <v>76.4</v>
      </c>
      <c r="H25" s="21">
        <f t="shared" si="0"/>
        <v>66.1375</v>
      </c>
      <c r="I25" s="33">
        <v>2</v>
      </c>
      <c r="J25" s="33"/>
      <c r="K25" s="36"/>
    </row>
    <row r="26" s="3" customFormat="1" ht="35" customHeight="1" spans="1:11">
      <c r="A26" s="12"/>
      <c r="B26" s="12"/>
      <c r="C26" s="12"/>
      <c r="D26" s="22"/>
      <c r="E26" s="23" t="s">
        <v>51</v>
      </c>
      <c r="F26" s="24">
        <v>111</v>
      </c>
      <c r="G26" s="25">
        <v>0</v>
      </c>
      <c r="H26" s="26">
        <f t="shared" si="0"/>
        <v>27.75</v>
      </c>
      <c r="I26" s="34">
        <v>3</v>
      </c>
      <c r="J26" s="35" t="s">
        <v>18</v>
      </c>
      <c r="K26" s="36"/>
    </row>
    <row r="27" s="3" customFormat="1" ht="35" customHeight="1" spans="1:10">
      <c r="A27" s="12" t="s">
        <v>52</v>
      </c>
      <c r="B27" s="12" t="s">
        <v>53</v>
      </c>
      <c r="C27" s="12" t="s">
        <v>54</v>
      </c>
      <c r="D27" s="13">
        <v>1</v>
      </c>
      <c r="E27" s="14" t="s">
        <v>55</v>
      </c>
      <c r="F27" s="15">
        <v>123.25</v>
      </c>
      <c r="G27" s="16">
        <v>83.8</v>
      </c>
      <c r="H27" s="17">
        <f t="shared" si="0"/>
        <v>72.7125</v>
      </c>
      <c r="I27" s="31">
        <v>1</v>
      </c>
      <c r="J27" s="32" t="s">
        <v>15</v>
      </c>
    </row>
    <row r="28" s="3" customFormat="1" ht="35" customHeight="1" spans="1:10">
      <c r="A28" s="12"/>
      <c r="B28" s="12"/>
      <c r="C28" s="12"/>
      <c r="D28" s="18"/>
      <c r="E28" s="12" t="s">
        <v>56</v>
      </c>
      <c r="F28" s="19">
        <v>114.25</v>
      </c>
      <c r="G28" s="20">
        <v>81.4</v>
      </c>
      <c r="H28" s="21">
        <f t="shared" si="0"/>
        <v>69.2625</v>
      </c>
      <c r="I28" s="33">
        <v>2</v>
      </c>
      <c r="J28" s="33"/>
    </row>
    <row r="29" s="3" customFormat="1" ht="35" customHeight="1" spans="1:10">
      <c r="A29" s="12"/>
      <c r="B29" s="12"/>
      <c r="C29" s="12"/>
      <c r="D29" s="22"/>
      <c r="E29" s="12" t="s">
        <v>57</v>
      </c>
      <c r="F29" s="19">
        <v>114.25</v>
      </c>
      <c r="G29" s="20">
        <v>78.8</v>
      </c>
      <c r="H29" s="21">
        <f t="shared" si="0"/>
        <v>67.9625</v>
      </c>
      <c r="I29" s="33">
        <v>3</v>
      </c>
      <c r="J29" s="33"/>
    </row>
    <row r="30" s="3" customFormat="1" ht="35" customHeight="1" spans="1:10">
      <c r="A30" s="12"/>
      <c r="B30" s="12" t="s">
        <v>58</v>
      </c>
      <c r="C30" s="12" t="s">
        <v>27</v>
      </c>
      <c r="D30" s="13">
        <v>1</v>
      </c>
      <c r="E30" s="14" t="s">
        <v>59</v>
      </c>
      <c r="F30" s="15">
        <v>116.25</v>
      </c>
      <c r="G30" s="16">
        <v>81.4</v>
      </c>
      <c r="H30" s="17">
        <f t="shared" si="0"/>
        <v>69.7625</v>
      </c>
      <c r="I30" s="31">
        <v>1</v>
      </c>
      <c r="J30" s="32" t="s">
        <v>15</v>
      </c>
    </row>
    <row r="31" s="3" customFormat="1" ht="35" customHeight="1" spans="1:10">
      <c r="A31" s="12"/>
      <c r="B31" s="12"/>
      <c r="C31" s="12"/>
      <c r="D31" s="18"/>
      <c r="E31" s="12" t="s">
        <v>60</v>
      </c>
      <c r="F31" s="19">
        <v>110.5</v>
      </c>
      <c r="G31" s="20">
        <v>79.4</v>
      </c>
      <c r="H31" s="21">
        <f t="shared" si="0"/>
        <v>67.325</v>
      </c>
      <c r="I31" s="33">
        <v>2</v>
      </c>
      <c r="J31" s="33"/>
    </row>
    <row r="32" s="3" customFormat="1" ht="35" customHeight="1" spans="1:10">
      <c r="A32" s="12"/>
      <c r="B32" s="12"/>
      <c r="C32" s="12"/>
      <c r="D32" s="22"/>
      <c r="E32" s="23" t="s">
        <v>61</v>
      </c>
      <c r="F32" s="24">
        <v>111</v>
      </c>
      <c r="G32" s="25">
        <v>0</v>
      </c>
      <c r="H32" s="26">
        <f t="shared" si="0"/>
        <v>27.75</v>
      </c>
      <c r="I32" s="34">
        <v>3</v>
      </c>
      <c r="J32" s="35" t="s">
        <v>18</v>
      </c>
    </row>
    <row r="33" s="3" customFormat="1" ht="35" customHeight="1" spans="1:10">
      <c r="A33" s="12" t="s">
        <v>62</v>
      </c>
      <c r="B33" s="12" t="s">
        <v>63</v>
      </c>
      <c r="C33" s="12" t="s">
        <v>27</v>
      </c>
      <c r="D33" s="13">
        <v>1</v>
      </c>
      <c r="E33" s="27" t="s">
        <v>64</v>
      </c>
      <c r="F33" s="15">
        <v>121.5</v>
      </c>
      <c r="G33" s="16">
        <v>79.4</v>
      </c>
      <c r="H33" s="17">
        <f t="shared" si="0"/>
        <v>70.075</v>
      </c>
      <c r="I33" s="31">
        <v>1</v>
      </c>
      <c r="J33" s="32" t="s">
        <v>15</v>
      </c>
    </row>
    <row r="34" s="3" customFormat="1" ht="35" customHeight="1" spans="1:10">
      <c r="A34" s="12"/>
      <c r="B34" s="12"/>
      <c r="C34" s="12"/>
      <c r="D34" s="18"/>
      <c r="E34" s="28" t="s">
        <v>65</v>
      </c>
      <c r="F34" s="19">
        <v>116.5</v>
      </c>
      <c r="G34" s="20">
        <v>79</v>
      </c>
      <c r="H34" s="21">
        <f t="shared" si="0"/>
        <v>68.625</v>
      </c>
      <c r="I34" s="33">
        <v>2</v>
      </c>
      <c r="J34" s="33"/>
    </row>
    <row r="35" s="3" customFormat="1" ht="35" customHeight="1" spans="1:10">
      <c r="A35" s="12"/>
      <c r="B35" s="12"/>
      <c r="C35" s="12"/>
      <c r="D35" s="22"/>
      <c r="E35" s="28" t="s">
        <v>66</v>
      </c>
      <c r="F35" s="19">
        <v>117.75</v>
      </c>
      <c r="G35" s="20">
        <v>76.8</v>
      </c>
      <c r="H35" s="21">
        <f t="shared" si="0"/>
        <v>67.8375</v>
      </c>
      <c r="I35" s="33">
        <v>3</v>
      </c>
      <c r="J35" s="33"/>
    </row>
    <row r="36" s="3" customFormat="1" ht="35" customHeight="1" spans="1:10">
      <c r="A36" s="12"/>
      <c r="B36" s="12" t="s">
        <v>67</v>
      </c>
      <c r="C36" s="12" t="s">
        <v>27</v>
      </c>
      <c r="D36" s="13">
        <v>1</v>
      </c>
      <c r="E36" s="27" t="s">
        <v>68</v>
      </c>
      <c r="F36" s="15">
        <v>117.25</v>
      </c>
      <c r="G36" s="16">
        <v>77.6</v>
      </c>
      <c r="H36" s="17">
        <f t="shared" si="0"/>
        <v>68.1125</v>
      </c>
      <c r="I36" s="31">
        <v>1</v>
      </c>
      <c r="J36" s="32" t="s">
        <v>15</v>
      </c>
    </row>
    <row r="37" s="3" customFormat="1" ht="35" customHeight="1" spans="1:10">
      <c r="A37" s="12"/>
      <c r="B37" s="12"/>
      <c r="C37" s="12"/>
      <c r="D37" s="18"/>
      <c r="E37" s="28" t="s">
        <v>69</v>
      </c>
      <c r="F37" s="19">
        <v>117</v>
      </c>
      <c r="G37" s="20">
        <v>76.4</v>
      </c>
      <c r="H37" s="21">
        <f t="shared" si="0"/>
        <v>67.45</v>
      </c>
      <c r="I37" s="33">
        <v>2</v>
      </c>
      <c r="J37" s="33"/>
    </row>
    <row r="38" s="3" customFormat="1" ht="35" customHeight="1" spans="1:10">
      <c r="A38" s="12"/>
      <c r="B38" s="12"/>
      <c r="C38" s="12"/>
      <c r="D38" s="22"/>
      <c r="E38" s="29" t="s">
        <v>70</v>
      </c>
      <c r="F38" s="24">
        <v>114.25</v>
      </c>
      <c r="G38" s="25">
        <v>0</v>
      </c>
      <c r="H38" s="26">
        <f t="shared" si="0"/>
        <v>28.5625</v>
      </c>
      <c r="I38" s="34">
        <v>3</v>
      </c>
      <c r="J38" s="35" t="s">
        <v>18</v>
      </c>
    </row>
    <row r="39" s="5" customFormat="1" ht="35" customHeight="1" spans="1:18">
      <c r="A39" s="12" t="s">
        <v>71</v>
      </c>
      <c r="B39" s="12" t="s">
        <v>72</v>
      </c>
      <c r="C39" s="12" t="s">
        <v>73</v>
      </c>
      <c r="D39" s="13">
        <v>1</v>
      </c>
      <c r="E39" s="23" t="s">
        <v>74</v>
      </c>
      <c r="F39" s="24">
        <v>134</v>
      </c>
      <c r="G39" s="25">
        <v>0</v>
      </c>
      <c r="H39" s="26">
        <f t="shared" si="0"/>
        <v>33.5</v>
      </c>
      <c r="I39" s="29">
        <v>1</v>
      </c>
      <c r="J39" s="35" t="s">
        <v>18</v>
      </c>
      <c r="L39" s="3"/>
      <c r="N39" s="3"/>
      <c r="O39" s="3"/>
      <c r="P39" s="3"/>
      <c r="Q39" s="3"/>
      <c r="R39" s="3"/>
    </row>
    <row r="40" s="5" customFormat="1" ht="35" customHeight="1" spans="1:18">
      <c r="A40" s="12"/>
      <c r="B40" s="12"/>
      <c r="C40" s="12"/>
      <c r="D40" s="18"/>
      <c r="E40" s="23" t="s">
        <v>75</v>
      </c>
      <c r="F40" s="24">
        <v>118.5</v>
      </c>
      <c r="G40" s="25">
        <v>0</v>
      </c>
      <c r="H40" s="26">
        <f t="shared" si="0"/>
        <v>29.625</v>
      </c>
      <c r="I40" s="29">
        <v>2</v>
      </c>
      <c r="J40" s="35" t="s">
        <v>18</v>
      </c>
      <c r="L40" s="3"/>
      <c r="N40" s="3"/>
      <c r="O40" s="3"/>
      <c r="P40" s="3"/>
      <c r="Q40" s="3"/>
      <c r="R40" s="3"/>
    </row>
    <row r="41" s="5" customFormat="1" ht="35" customHeight="1" spans="1:18">
      <c r="A41" s="12"/>
      <c r="B41" s="12"/>
      <c r="C41" s="12"/>
      <c r="D41" s="22"/>
      <c r="E41" s="23" t="s">
        <v>76</v>
      </c>
      <c r="F41" s="24">
        <v>114.5</v>
      </c>
      <c r="G41" s="25">
        <v>0</v>
      </c>
      <c r="H41" s="26">
        <f t="shared" si="0"/>
        <v>28.625</v>
      </c>
      <c r="I41" s="29">
        <v>3</v>
      </c>
      <c r="J41" s="35" t="s">
        <v>18</v>
      </c>
      <c r="L41" s="3"/>
      <c r="N41" s="3"/>
      <c r="O41" s="3"/>
      <c r="P41" s="3"/>
      <c r="Q41" s="3"/>
      <c r="R41" s="3"/>
    </row>
    <row r="42" s="3" customFormat="1" ht="35" customHeight="1" spans="1:10">
      <c r="A42" s="12" t="s">
        <v>77</v>
      </c>
      <c r="B42" s="12" t="s">
        <v>78</v>
      </c>
      <c r="C42" s="12" t="s">
        <v>79</v>
      </c>
      <c r="D42" s="13">
        <v>1</v>
      </c>
      <c r="E42" s="14" t="s">
        <v>80</v>
      </c>
      <c r="F42" s="15">
        <v>119</v>
      </c>
      <c r="G42" s="16">
        <v>83.8</v>
      </c>
      <c r="H42" s="17">
        <f t="shared" si="0"/>
        <v>71.65</v>
      </c>
      <c r="I42" s="27">
        <v>1</v>
      </c>
      <c r="J42" s="32" t="s">
        <v>15</v>
      </c>
    </row>
    <row r="43" s="3" customFormat="1" ht="35" customHeight="1" spans="1:10">
      <c r="A43" s="12"/>
      <c r="B43" s="12"/>
      <c r="C43" s="12"/>
      <c r="D43" s="18"/>
      <c r="E43" s="12" t="s">
        <v>81</v>
      </c>
      <c r="F43" s="19">
        <v>109.75</v>
      </c>
      <c r="G43" s="20">
        <v>70.8</v>
      </c>
      <c r="H43" s="21">
        <f t="shared" si="0"/>
        <v>62.8375</v>
      </c>
      <c r="I43" s="28">
        <v>2</v>
      </c>
      <c r="J43" s="28"/>
    </row>
    <row r="44" s="3" customFormat="1" ht="35" customHeight="1" spans="1:10">
      <c r="A44" s="12"/>
      <c r="B44" s="12"/>
      <c r="C44" s="12"/>
      <c r="D44" s="22"/>
      <c r="E44" s="23" t="s">
        <v>82</v>
      </c>
      <c r="F44" s="24">
        <v>108.25</v>
      </c>
      <c r="G44" s="25">
        <v>0</v>
      </c>
      <c r="H44" s="26">
        <f t="shared" si="0"/>
        <v>27.0625</v>
      </c>
      <c r="I44" s="29">
        <v>3</v>
      </c>
      <c r="J44" s="35" t="s">
        <v>18</v>
      </c>
    </row>
    <row r="45" s="3" customFormat="1" ht="35" customHeight="1" spans="1:10">
      <c r="A45" s="12" t="s">
        <v>83</v>
      </c>
      <c r="B45" s="12" t="s">
        <v>84</v>
      </c>
      <c r="C45" s="12" t="s">
        <v>85</v>
      </c>
      <c r="D45" s="13">
        <v>1</v>
      </c>
      <c r="E45" s="14" t="s">
        <v>86</v>
      </c>
      <c r="F45" s="15">
        <v>131.5</v>
      </c>
      <c r="G45" s="16">
        <v>79.4</v>
      </c>
      <c r="H45" s="17">
        <f t="shared" si="0"/>
        <v>72.575</v>
      </c>
      <c r="I45" s="27">
        <v>1</v>
      </c>
      <c r="J45" s="32" t="s">
        <v>15</v>
      </c>
    </row>
    <row r="46" s="3" customFormat="1" ht="35" customHeight="1" spans="1:10">
      <c r="A46" s="12"/>
      <c r="B46" s="12"/>
      <c r="C46" s="12"/>
      <c r="D46" s="18"/>
      <c r="E46" s="12" t="s">
        <v>87</v>
      </c>
      <c r="F46" s="19">
        <v>119.25</v>
      </c>
      <c r="G46" s="20">
        <v>78.8</v>
      </c>
      <c r="H46" s="21">
        <f t="shared" si="0"/>
        <v>69.2125</v>
      </c>
      <c r="I46" s="28">
        <v>2</v>
      </c>
      <c r="J46" s="28"/>
    </row>
    <row r="47" s="3" customFormat="1" ht="35" customHeight="1" spans="1:10">
      <c r="A47" s="12"/>
      <c r="B47" s="12"/>
      <c r="C47" s="12"/>
      <c r="D47" s="22"/>
      <c r="E47" s="23" t="s">
        <v>88</v>
      </c>
      <c r="F47" s="24">
        <v>126.25</v>
      </c>
      <c r="G47" s="25">
        <v>0</v>
      </c>
      <c r="H47" s="26">
        <f t="shared" si="0"/>
        <v>31.5625</v>
      </c>
      <c r="I47" s="29">
        <v>3</v>
      </c>
      <c r="J47" s="35" t="s">
        <v>18</v>
      </c>
    </row>
    <row r="48" s="3" customFormat="1" ht="35" customHeight="1" spans="1:10">
      <c r="A48" s="12"/>
      <c r="B48" s="12" t="s">
        <v>89</v>
      </c>
      <c r="C48" s="12" t="s">
        <v>90</v>
      </c>
      <c r="D48" s="13">
        <v>1</v>
      </c>
      <c r="E48" s="14" t="s">
        <v>91</v>
      </c>
      <c r="F48" s="15">
        <v>112.25</v>
      </c>
      <c r="G48" s="16">
        <v>82.8</v>
      </c>
      <c r="H48" s="17">
        <f t="shared" si="0"/>
        <v>69.4625</v>
      </c>
      <c r="I48" s="27">
        <v>1</v>
      </c>
      <c r="J48" s="32" t="s">
        <v>15</v>
      </c>
    </row>
    <row r="49" s="3" customFormat="1" ht="35" customHeight="1" spans="1:10">
      <c r="A49" s="12"/>
      <c r="B49" s="12"/>
      <c r="C49" s="12"/>
      <c r="D49" s="18"/>
      <c r="E49" s="12" t="s">
        <v>92</v>
      </c>
      <c r="F49" s="19">
        <v>117.5</v>
      </c>
      <c r="G49" s="20">
        <v>68.8</v>
      </c>
      <c r="H49" s="21">
        <f t="shared" si="0"/>
        <v>63.775</v>
      </c>
      <c r="I49" s="28">
        <v>2</v>
      </c>
      <c r="J49" s="28"/>
    </row>
    <row r="50" s="3" customFormat="1" ht="35" customHeight="1" spans="1:10">
      <c r="A50" s="12"/>
      <c r="B50" s="12"/>
      <c r="C50" s="12"/>
      <c r="D50" s="22"/>
      <c r="E50" s="23" t="s">
        <v>93</v>
      </c>
      <c r="F50" s="24">
        <v>131.25</v>
      </c>
      <c r="G50" s="25">
        <v>0</v>
      </c>
      <c r="H50" s="26">
        <f t="shared" si="0"/>
        <v>32.8125</v>
      </c>
      <c r="I50" s="29">
        <v>3</v>
      </c>
      <c r="J50" s="35" t="s">
        <v>18</v>
      </c>
    </row>
    <row r="51" s="3" customFormat="1" ht="35" customHeight="1" spans="1:11">
      <c r="A51" s="12" t="s">
        <v>94</v>
      </c>
      <c r="B51" s="12" t="s">
        <v>95</v>
      </c>
      <c r="C51" s="12" t="s">
        <v>27</v>
      </c>
      <c r="D51" s="13">
        <v>2</v>
      </c>
      <c r="E51" s="14" t="s">
        <v>96</v>
      </c>
      <c r="F51" s="15">
        <v>110.5</v>
      </c>
      <c r="G51" s="16">
        <v>81</v>
      </c>
      <c r="H51" s="17">
        <f t="shared" si="0"/>
        <v>68.125</v>
      </c>
      <c r="I51" s="27">
        <v>1</v>
      </c>
      <c r="J51" s="27" t="s">
        <v>97</v>
      </c>
      <c r="K51" s="36"/>
    </row>
    <row r="52" s="3" customFormat="1" ht="35" customHeight="1" spans="1:11">
      <c r="A52" s="12"/>
      <c r="B52" s="12"/>
      <c r="C52" s="12"/>
      <c r="D52" s="18"/>
      <c r="E52" s="14" t="s">
        <v>98</v>
      </c>
      <c r="F52" s="15">
        <v>113.75</v>
      </c>
      <c r="G52" s="16">
        <v>75.2</v>
      </c>
      <c r="H52" s="17">
        <f t="shared" si="0"/>
        <v>66.0375</v>
      </c>
      <c r="I52" s="27">
        <v>2</v>
      </c>
      <c r="J52" s="27" t="s">
        <v>97</v>
      </c>
      <c r="K52" s="36"/>
    </row>
    <row r="53" s="3" customFormat="1" ht="35" customHeight="1" spans="1:11">
      <c r="A53" s="12"/>
      <c r="B53" s="12"/>
      <c r="C53" s="12"/>
      <c r="D53" s="18"/>
      <c r="E53" s="12" t="s">
        <v>99</v>
      </c>
      <c r="F53" s="19">
        <v>107</v>
      </c>
      <c r="G53" s="20">
        <v>70.6</v>
      </c>
      <c r="H53" s="21">
        <f t="shared" si="0"/>
        <v>62.05</v>
      </c>
      <c r="I53" s="28">
        <v>3</v>
      </c>
      <c r="J53" s="28"/>
      <c r="K53" s="36"/>
    </row>
    <row r="54" s="3" customFormat="1" ht="35" customHeight="1" spans="1:11">
      <c r="A54" s="12"/>
      <c r="B54" s="12"/>
      <c r="C54" s="12"/>
      <c r="D54" s="18"/>
      <c r="E54" s="23" t="s">
        <v>100</v>
      </c>
      <c r="F54" s="24">
        <v>130.5</v>
      </c>
      <c r="G54" s="25">
        <v>0</v>
      </c>
      <c r="H54" s="26">
        <f t="shared" si="0"/>
        <v>32.625</v>
      </c>
      <c r="I54" s="29">
        <v>4</v>
      </c>
      <c r="J54" s="35" t="s">
        <v>18</v>
      </c>
      <c r="K54" s="36"/>
    </row>
    <row r="55" s="3" customFormat="1" ht="35" customHeight="1" spans="1:11">
      <c r="A55" s="12"/>
      <c r="B55" s="12"/>
      <c r="C55" s="12"/>
      <c r="D55" s="18"/>
      <c r="E55" s="23" t="s">
        <v>101</v>
      </c>
      <c r="F55" s="24">
        <v>110.25</v>
      </c>
      <c r="G55" s="25">
        <v>0</v>
      </c>
      <c r="H55" s="26">
        <f t="shared" si="0"/>
        <v>27.5625</v>
      </c>
      <c r="I55" s="29">
        <v>5</v>
      </c>
      <c r="J55" s="35" t="s">
        <v>18</v>
      </c>
      <c r="K55" s="36"/>
    </row>
    <row r="56" s="3" customFormat="1" ht="35" customHeight="1" spans="1:11">
      <c r="A56" s="12"/>
      <c r="B56" s="12"/>
      <c r="C56" s="12"/>
      <c r="D56" s="18"/>
      <c r="E56" s="23" t="s">
        <v>102</v>
      </c>
      <c r="F56" s="24">
        <v>110</v>
      </c>
      <c r="G56" s="25">
        <v>0</v>
      </c>
      <c r="H56" s="26">
        <f t="shared" si="0"/>
        <v>27.5</v>
      </c>
      <c r="I56" s="29">
        <v>6</v>
      </c>
      <c r="J56" s="35" t="s">
        <v>18</v>
      </c>
      <c r="K56" s="36"/>
    </row>
    <row r="57" s="3" customFormat="1" ht="35" customHeight="1" spans="1:11">
      <c r="A57" s="12"/>
      <c r="B57" s="12"/>
      <c r="C57" s="12"/>
      <c r="D57" s="22"/>
      <c r="E57" s="23" t="s">
        <v>103</v>
      </c>
      <c r="F57" s="24">
        <v>107</v>
      </c>
      <c r="G57" s="25">
        <v>0</v>
      </c>
      <c r="H57" s="26">
        <f t="shared" si="0"/>
        <v>26.75</v>
      </c>
      <c r="I57" s="29">
        <v>7</v>
      </c>
      <c r="J57" s="35" t="s">
        <v>18</v>
      </c>
      <c r="K57" s="36"/>
    </row>
    <row r="58" s="3" customFormat="1" ht="35" customHeight="1" spans="1:11">
      <c r="A58" s="12"/>
      <c r="B58" s="12" t="s">
        <v>104</v>
      </c>
      <c r="C58" s="12" t="s">
        <v>105</v>
      </c>
      <c r="D58" s="13">
        <v>2</v>
      </c>
      <c r="E58" s="14" t="s">
        <v>106</v>
      </c>
      <c r="F58" s="15">
        <v>110.5</v>
      </c>
      <c r="G58" s="16">
        <v>76.8</v>
      </c>
      <c r="H58" s="17">
        <f t="shared" si="0"/>
        <v>66.025</v>
      </c>
      <c r="I58" s="27">
        <v>1</v>
      </c>
      <c r="J58" s="27" t="s">
        <v>97</v>
      </c>
      <c r="K58" s="36"/>
    </row>
    <row r="59" s="3" customFormat="1" ht="35" customHeight="1" spans="1:11">
      <c r="A59" s="12"/>
      <c r="B59" s="12"/>
      <c r="C59" s="12"/>
      <c r="D59" s="18"/>
      <c r="E59" s="14" t="s">
        <v>107</v>
      </c>
      <c r="F59" s="15">
        <v>114.75</v>
      </c>
      <c r="G59" s="16">
        <v>69.8</v>
      </c>
      <c r="H59" s="17">
        <f t="shared" si="0"/>
        <v>63.5875</v>
      </c>
      <c r="I59" s="27">
        <v>2</v>
      </c>
      <c r="J59" s="27" t="s">
        <v>97</v>
      </c>
      <c r="K59" s="36"/>
    </row>
    <row r="60" s="3" customFormat="1" ht="35" customHeight="1" spans="1:11">
      <c r="A60" s="12"/>
      <c r="B60" s="12"/>
      <c r="C60" s="12"/>
      <c r="D60" s="18"/>
      <c r="E60" s="12" t="s">
        <v>108</v>
      </c>
      <c r="F60" s="19">
        <v>119.25</v>
      </c>
      <c r="G60" s="20">
        <v>65.6</v>
      </c>
      <c r="H60" s="21">
        <f t="shared" si="0"/>
        <v>62.6125</v>
      </c>
      <c r="I60" s="28">
        <v>3</v>
      </c>
      <c r="J60" s="28"/>
      <c r="K60" s="36"/>
    </row>
    <row r="61" s="3" customFormat="1" ht="35" customHeight="1" spans="1:11">
      <c r="A61" s="12"/>
      <c r="B61" s="12"/>
      <c r="C61" s="12"/>
      <c r="D61" s="18"/>
      <c r="E61" s="12" t="s">
        <v>109</v>
      </c>
      <c r="F61" s="19">
        <v>107.25</v>
      </c>
      <c r="G61" s="20">
        <v>69.2</v>
      </c>
      <c r="H61" s="21">
        <f t="shared" si="0"/>
        <v>61.4125</v>
      </c>
      <c r="I61" s="28">
        <v>4</v>
      </c>
      <c r="J61" s="28"/>
      <c r="K61" s="36"/>
    </row>
    <row r="62" s="3" customFormat="1" ht="35" customHeight="1" spans="1:11">
      <c r="A62" s="12"/>
      <c r="B62" s="12"/>
      <c r="C62" s="12"/>
      <c r="D62" s="18"/>
      <c r="E62" s="12" t="s">
        <v>110</v>
      </c>
      <c r="F62" s="19">
        <v>108</v>
      </c>
      <c r="G62" s="20">
        <v>67.2</v>
      </c>
      <c r="H62" s="21">
        <f t="shared" si="0"/>
        <v>60.6</v>
      </c>
      <c r="I62" s="28">
        <v>5</v>
      </c>
      <c r="J62" s="28"/>
      <c r="K62" s="36"/>
    </row>
    <row r="63" s="3" customFormat="1" ht="35" customHeight="1" spans="1:11">
      <c r="A63" s="12"/>
      <c r="B63" s="12"/>
      <c r="C63" s="12"/>
      <c r="D63" s="22"/>
      <c r="E63" s="12" t="s">
        <v>111</v>
      </c>
      <c r="F63" s="19">
        <v>113.75</v>
      </c>
      <c r="G63" s="20">
        <v>64</v>
      </c>
      <c r="H63" s="21">
        <f t="shared" si="0"/>
        <v>60.4375</v>
      </c>
      <c r="I63" s="28">
        <v>6</v>
      </c>
      <c r="J63" s="28"/>
      <c r="K63" s="36"/>
    </row>
    <row r="64" s="3" customFormat="1" ht="35" customHeight="1" spans="1:10">
      <c r="A64" s="12" t="s">
        <v>112</v>
      </c>
      <c r="B64" s="12" t="s">
        <v>113</v>
      </c>
      <c r="C64" s="12" t="s">
        <v>114</v>
      </c>
      <c r="D64" s="13">
        <v>1</v>
      </c>
      <c r="E64" s="14" t="s">
        <v>115</v>
      </c>
      <c r="F64" s="15">
        <v>119.75</v>
      </c>
      <c r="G64" s="16">
        <v>77.4</v>
      </c>
      <c r="H64" s="17">
        <f t="shared" si="0"/>
        <v>68.6375</v>
      </c>
      <c r="I64" s="27">
        <v>1</v>
      </c>
      <c r="J64" s="32" t="s">
        <v>15</v>
      </c>
    </row>
    <row r="65" s="3" customFormat="1" ht="35" customHeight="1" spans="1:10">
      <c r="A65" s="12"/>
      <c r="B65" s="12"/>
      <c r="C65" s="12"/>
      <c r="D65" s="18"/>
      <c r="E65" s="12" t="s">
        <v>116</v>
      </c>
      <c r="F65" s="19">
        <v>117.5</v>
      </c>
      <c r="G65" s="20">
        <v>72.4</v>
      </c>
      <c r="H65" s="21">
        <f t="shared" si="0"/>
        <v>65.575</v>
      </c>
      <c r="I65" s="28">
        <v>2</v>
      </c>
      <c r="J65" s="28"/>
    </row>
    <row r="66" s="3" customFormat="1" ht="35" customHeight="1" spans="1:10">
      <c r="A66" s="12"/>
      <c r="B66" s="12"/>
      <c r="C66" s="12"/>
      <c r="D66" s="22"/>
      <c r="E66" s="23" t="s">
        <v>117</v>
      </c>
      <c r="F66" s="24">
        <v>115.75</v>
      </c>
      <c r="G66" s="25">
        <v>0</v>
      </c>
      <c r="H66" s="26">
        <f t="shared" si="0"/>
        <v>28.9375</v>
      </c>
      <c r="I66" s="29">
        <v>3</v>
      </c>
      <c r="J66" s="35" t="s">
        <v>18</v>
      </c>
    </row>
    <row r="67" s="3" customFormat="1" ht="35" customHeight="1" spans="1:10">
      <c r="A67" s="12" t="s">
        <v>118</v>
      </c>
      <c r="B67" s="12" t="s">
        <v>119</v>
      </c>
      <c r="C67" s="12" t="s">
        <v>27</v>
      </c>
      <c r="D67" s="13">
        <v>1</v>
      </c>
      <c r="E67" s="14" t="s">
        <v>120</v>
      </c>
      <c r="F67" s="15">
        <v>116</v>
      </c>
      <c r="G67" s="16">
        <v>82.6</v>
      </c>
      <c r="H67" s="17">
        <f t="shared" ref="H67:H72" si="1">0.25*F67+0.5*G67</f>
        <v>70.3</v>
      </c>
      <c r="I67" s="27">
        <v>1</v>
      </c>
      <c r="J67" s="32" t="s">
        <v>15</v>
      </c>
    </row>
    <row r="68" s="3" customFormat="1" ht="35" customHeight="1" spans="1:10">
      <c r="A68" s="12"/>
      <c r="B68" s="12"/>
      <c r="C68" s="12"/>
      <c r="D68" s="18"/>
      <c r="E68" s="12" t="s">
        <v>121</v>
      </c>
      <c r="F68" s="19">
        <v>126.25</v>
      </c>
      <c r="G68" s="20">
        <v>75.4</v>
      </c>
      <c r="H68" s="21">
        <f t="shared" si="1"/>
        <v>69.2625</v>
      </c>
      <c r="I68" s="28">
        <v>2</v>
      </c>
      <c r="J68" s="28"/>
    </row>
    <row r="69" s="3" customFormat="1" ht="35" customHeight="1" spans="1:10">
      <c r="A69" s="12"/>
      <c r="B69" s="12"/>
      <c r="C69" s="12"/>
      <c r="D69" s="22"/>
      <c r="E69" s="12" t="s">
        <v>122</v>
      </c>
      <c r="F69" s="19">
        <v>120.75</v>
      </c>
      <c r="G69" s="20">
        <v>77.8</v>
      </c>
      <c r="H69" s="21">
        <f t="shared" si="1"/>
        <v>69.0875</v>
      </c>
      <c r="I69" s="28">
        <v>3</v>
      </c>
      <c r="J69" s="28"/>
    </row>
    <row r="70" s="3" customFormat="1" ht="35" customHeight="1" spans="1:10">
      <c r="A70" s="12"/>
      <c r="B70" s="12" t="s">
        <v>123</v>
      </c>
      <c r="C70" s="12" t="s">
        <v>27</v>
      </c>
      <c r="D70" s="13">
        <v>1</v>
      </c>
      <c r="E70" s="14" t="s">
        <v>124</v>
      </c>
      <c r="F70" s="15">
        <v>114</v>
      </c>
      <c r="G70" s="16">
        <v>77</v>
      </c>
      <c r="H70" s="17">
        <f t="shared" si="1"/>
        <v>67</v>
      </c>
      <c r="I70" s="27">
        <v>1</v>
      </c>
      <c r="J70" s="32" t="s">
        <v>15</v>
      </c>
    </row>
    <row r="71" s="3" customFormat="1" ht="35" customHeight="1" spans="1:10">
      <c r="A71" s="12"/>
      <c r="B71" s="12"/>
      <c r="C71" s="12"/>
      <c r="D71" s="18"/>
      <c r="E71" s="12" t="s">
        <v>125</v>
      </c>
      <c r="F71" s="19">
        <v>117.75</v>
      </c>
      <c r="G71" s="20">
        <v>71.8</v>
      </c>
      <c r="H71" s="21">
        <f t="shared" si="1"/>
        <v>65.3375</v>
      </c>
      <c r="I71" s="28">
        <v>2</v>
      </c>
      <c r="J71" s="28"/>
    </row>
    <row r="72" s="3" customFormat="1" ht="35" customHeight="1" spans="1:10">
      <c r="A72" s="12"/>
      <c r="B72" s="12"/>
      <c r="C72" s="12"/>
      <c r="D72" s="22"/>
      <c r="E72" s="23" t="s">
        <v>126</v>
      </c>
      <c r="F72" s="24">
        <v>126</v>
      </c>
      <c r="G72" s="25">
        <v>0</v>
      </c>
      <c r="H72" s="26">
        <f t="shared" si="1"/>
        <v>31.5</v>
      </c>
      <c r="I72" s="29">
        <v>3</v>
      </c>
      <c r="J72" s="35" t="s">
        <v>18</v>
      </c>
    </row>
  </sheetData>
  <protectedRanges>
    <protectedRange sqref="H1:H14" name="区域3"/>
    <protectedRange sqref="G15:M26" name="区域2_1"/>
    <protectedRange sqref="G39:J50" name="区域2_2"/>
    <protectedRange sqref="G51:J63" name="区域1_2"/>
    <protectedRange sqref="K51:M63" name="区域2_3"/>
    <protectedRange sqref="G1:J14" name="区域2"/>
    <protectedRange sqref="H1:H14" name="区域3_1"/>
    <protectedRange sqref="G15:J26" name="区域1"/>
    <protectedRange sqref="G15:J26" name="区域2_1_1"/>
    <protectedRange sqref="G27:J38 J30 J33 J33 J36 J36 J36" name="区域1_1"/>
    <protectedRange sqref="G39:J50" name="区域2_2_1"/>
    <protectedRange sqref="H39:H50" name="区域3_1_1"/>
    <protectedRange sqref="G51:J63" name="区域1_2_1"/>
    <protectedRange sqref="G51:J63" name="区域2_3_1"/>
    <protectedRange sqref="G64:J72 J64 J64 J64 J64 J67 J67 J67 J67 J67 J70 J70 J70 J70 J70 J70" name="区域1_3"/>
  </protectedRanges>
  <autoFilter ref="A2:J72">
    <extLst/>
  </autoFilter>
  <mergeCells count="74">
    <mergeCell ref="A1:J1"/>
    <mergeCell ref="A3:A5"/>
    <mergeCell ref="A6:A8"/>
    <mergeCell ref="A9:A14"/>
    <mergeCell ref="A15:A17"/>
    <mergeCell ref="A18:A26"/>
    <mergeCell ref="A27:A32"/>
    <mergeCell ref="A33:A38"/>
    <mergeCell ref="A39:A41"/>
    <mergeCell ref="A42:A44"/>
    <mergeCell ref="A45:A50"/>
    <mergeCell ref="A51:A63"/>
    <mergeCell ref="A64:A66"/>
    <mergeCell ref="A67:A72"/>
    <mergeCell ref="B3:B5"/>
    <mergeCell ref="B6:B8"/>
    <mergeCell ref="B9:B11"/>
    <mergeCell ref="B12:B14"/>
    <mergeCell ref="B15:B17"/>
    <mergeCell ref="B18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7"/>
    <mergeCell ref="B58:B63"/>
    <mergeCell ref="B64:B66"/>
    <mergeCell ref="B67:B69"/>
    <mergeCell ref="B70:B72"/>
    <mergeCell ref="C3:C5"/>
    <mergeCell ref="C6:C8"/>
    <mergeCell ref="C9:C11"/>
    <mergeCell ref="C12:C14"/>
    <mergeCell ref="C15:C17"/>
    <mergeCell ref="C18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7"/>
    <mergeCell ref="C58:C63"/>
    <mergeCell ref="C64:C66"/>
    <mergeCell ref="C67:C69"/>
    <mergeCell ref="C70:C72"/>
    <mergeCell ref="D3:D5"/>
    <mergeCell ref="D6:D8"/>
    <mergeCell ref="D9:D11"/>
    <mergeCell ref="D12:D14"/>
    <mergeCell ref="D15:D17"/>
    <mergeCell ref="D18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7"/>
    <mergeCell ref="D58:D63"/>
    <mergeCell ref="D64:D66"/>
    <mergeCell ref="D67:D69"/>
    <mergeCell ref="D70:D7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  <arrUserId title="区域2_1" rangeCreator="" othersAccessPermission="edit"/>
    <arrUserId title="区域2_2" rangeCreator="" othersAccessPermission="edit"/>
    <arrUserId title="区域1_2" rangeCreator="" othersAccessPermission="edit"/>
    <arrUserId title="区域2_3" rangeCreator="" othersAccessPermission="edit"/>
    <arrUserId title="区域2" rangeCreator="" othersAccessPermission="edit"/>
    <arrUserId title="区域3_1" rangeCreator="" othersAccessPermission="edit"/>
    <arrUserId title="区域1" rangeCreator="" othersAccessPermission="edit"/>
    <arrUserId title="区域2_1_1" rangeCreator="" othersAccessPermission="edit"/>
    <arrUserId title="区域1_1" rangeCreator="" othersAccessPermission="edit"/>
    <arrUserId title="区域2_2_1" rangeCreator="" othersAccessPermission="edit"/>
    <arrUserId title="区域3_1_1" rangeCreator="" othersAccessPermission="edit"/>
    <arrUserId title="区域1_2_1" rangeCreator="" othersAccessPermission="edit"/>
    <arrUserId title="区域2_3_1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刘立志</cp:lastModifiedBy>
  <dcterms:created xsi:type="dcterms:W3CDTF">2024-06-14T05:50:00Z</dcterms:created>
  <dcterms:modified xsi:type="dcterms:W3CDTF">2024-06-17T02:23:27Z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B5D25AF2BB18444488F963952521E59F_11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