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<sst xmlns="http://schemas.openxmlformats.org/spreadsheetml/2006/main" count="124" uniqueCount="63">
  <si>
    <t>南充市高坪区2024年上半年公开招聘事业单位工作人员考试总成绩及排名</t>
  </si>
  <si>
    <t>序号</t>
  </si>
  <si>
    <t>姓名</t>
  </si>
  <si>
    <t>性别</t>
  </si>
  <si>
    <t>单位名称</t>
  </si>
  <si>
    <t>职位名称</t>
  </si>
  <si>
    <t>岗位编码</t>
  </si>
  <si>
    <t>笔试成绩</t>
  </si>
  <si>
    <t>折合后分数</t>
  </si>
  <si>
    <t>面试成绩</t>
  </si>
  <si>
    <t>考试总成绩</t>
  </si>
  <si>
    <t>排名</t>
  </si>
  <si>
    <t>备注</t>
  </si>
  <si>
    <t>王小宇</t>
  </si>
  <si>
    <t>女</t>
  </si>
  <si>
    <t>南充市高坪区青少年校外教育活动中心</t>
  </si>
  <si>
    <t>综合管理</t>
  </si>
  <si>
    <t>510201</t>
  </si>
  <si>
    <t>69.8</t>
  </si>
  <si>
    <t>肖宇豪</t>
  </si>
  <si>
    <t>男</t>
  </si>
  <si>
    <t>66.8</t>
  </si>
  <si>
    <t>丁春艳</t>
  </si>
  <si>
    <t>63.6</t>
  </si>
  <si>
    <t>蒲希羽</t>
  </si>
  <si>
    <t>南充临江新区高坪管委会公共事务服务中心</t>
  </si>
  <si>
    <t>财务管理</t>
  </si>
  <si>
    <t>510202</t>
  </si>
  <si>
    <t>73.5</t>
  </si>
  <si>
    <t>杨文兰</t>
  </si>
  <si>
    <t>72.8</t>
  </si>
  <si>
    <t>徐朝阳</t>
  </si>
  <si>
    <t>71.6</t>
  </si>
  <si>
    <t>王碧娟</t>
  </si>
  <si>
    <t>南充市高坪区中医医院</t>
  </si>
  <si>
    <t>肿瘤医师</t>
  </si>
  <si>
    <t>520201</t>
  </si>
  <si>
    <t>71.0</t>
  </si>
  <si>
    <t>罗琴</t>
  </si>
  <si>
    <t>59.0</t>
  </si>
  <si>
    <t>面试缺考</t>
  </si>
  <si>
    <t>任茂源</t>
  </si>
  <si>
    <t>南充市白塔中学</t>
  </si>
  <si>
    <t>校医</t>
  </si>
  <si>
    <t>520203</t>
  </si>
  <si>
    <t>70.0</t>
  </si>
  <si>
    <t>张丽萍</t>
  </si>
  <si>
    <t>68.0</t>
  </si>
  <si>
    <t>赵红霞</t>
  </si>
  <si>
    <t>58.0</t>
  </si>
  <si>
    <t>周雪</t>
  </si>
  <si>
    <t>护理</t>
  </si>
  <si>
    <t>520204</t>
  </si>
  <si>
    <t>80.0</t>
  </si>
  <si>
    <t>金倩</t>
  </si>
  <si>
    <t>张菲蓉</t>
  </si>
  <si>
    <t>76.0</t>
  </si>
  <si>
    <t>伍萱</t>
  </si>
  <si>
    <t>谢英</t>
  </si>
  <si>
    <t>74.0</t>
  </si>
  <si>
    <t>蒋单</t>
  </si>
  <si>
    <t>72.0</t>
  </si>
  <si>
    <t>何春兰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</si>
</sst>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b/>
      <sz val="9"/>
      <name val="方正书宋_GBK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110" zoomScaleNormal="110" workbookViewId="0">
      <pane xSplit="12" ySplit="2" topLeftCell="M10" activePane="bottomRight" state="frozen"/>
      <selection/>
      <selection pane="topRight"/>
      <selection pane="bottomLeft"/>
      <selection pane="bottomRight" activeCell="K13" sqref="K13"/>
    </sheetView>
  </sheetViews>
  <sheetFormatPr defaultColWidth="9" defaultRowHeight="13.5"/>
  <cols>
    <col min="1" max="1" width="4.75" style="1" customWidth="1"/>
    <col min="2" max="2" width="7.375" style="2" customWidth="1"/>
    <col min="3" max="3" width="5.125" style="2" customWidth="1"/>
    <col min="4" max="4" width="18.1833333333333" style="3" customWidth="1"/>
    <col min="5" max="5" width="9.08333333333333" style="2" customWidth="1"/>
    <col min="6" max="6" width="7.60833333333333" style="2" customWidth="1"/>
    <col min="7" max="7" width="5.90833333333333" style="4" customWidth="1"/>
    <col min="8" max="8" width="6.48333333333333" style="4" customWidth="1"/>
    <col min="9" max="9" width="6.14166666666667" style="4" customWidth="1"/>
    <col min="10" max="10" width="5.33333333333333" style="4" customWidth="1"/>
    <col min="11" max="11" width="6.475" style="5" customWidth="1"/>
    <col min="12" max="12" width="5" style="4" customWidth="1"/>
    <col min="13" max="13" width="4.99166666666667" style="6" customWidth="1"/>
    <col min="14" max="14" width="9" style="7"/>
    <col min="15" max="16384" width="9" style="1"/>
  </cols>
  <sheetData>
    <row r="1" ht="63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5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8</v>
      </c>
      <c r="K2" s="13" t="s">
        <v>10</v>
      </c>
      <c r="L2" s="14" t="s">
        <v>11</v>
      </c>
      <c r="M2" s="15" t="s">
        <v>12</v>
      </c>
    </row>
    <row r="3" ht="33" customHeight="1" spans="1:13">
      <c r="A3" s="10">
        <v>1</v>
      </c>
      <c r="B3" s="11" t="s">
        <v>13</v>
      </c>
      <c r="C3" s="11" t="s">
        <v>14</v>
      </c>
      <c r="D3" s="12" t="s">
        <v>15</v>
      </c>
      <c r="E3" s="11" t="s">
        <v>16</v>
      </c>
      <c r="F3" s="11" t="s">
        <v>17</v>
      </c>
      <c r="G3" s="11" t="s">
        <v>18</v>
      </c>
      <c r="H3" s="11">
        <f>G3/2</f>
        <v>34.9</v>
      </c>
      <c r="I3" s="11">
        <v>84.86</v>
      </c>
      <c r="J3" s="11">
        <f t="shared" ref="J3:J9" si="0">I3/2</f>
        <v>42.43</v>
      </c>
      <c r="K3" s="16">
        <f t="shared" ref="K3:K8" si="1">H3+J3</f>
        <v>77.33</v>
      </c>
      <c r="L3" s="17">
        <v>1</v>
      </c>
      <c r="M3" s="15"/>
    </row>
    <row r="4" ht="33" customHeight="1" spans="1:14">
      <c r="A4" s="10">
        <v>2</v>
      </c>
      <c r="B4" s="11" t="s">
        <v>19</v>
      </c>
      <c r="C4" s="11" t="s">
        <v>20</v>
      </c>
      <c r="D4" s="12" t="s">
        <v>15</v>
      </c>
      <c r="E4" s="11" t="s">
        <v>16</v>
      </c>
      <c r="F4" s="11" t="s">
        <v>17</v>
      </c>
      <c r="G4" s="11" t="s">
        <v>21</v>
      </c>
      <c r="H4" s="11">
        <f t="shared" ref="H4:H20" si="2">G4/2</f>
        <v>33.4</v>
      </c>
      <c r="I4" s="11">
        <v>82.66</v>
      </c>
      <c r="J4" s="11">
        <f t="shared" si="0"/>
        <v>41.33</v>
      </c>
      <c r="K4" s="16">
        <f t="shared" si="1"/>
        <v>74.73</v>
      </c>
      <c r="L4" s="10">
        <v>2</v>
      </c>
      <c r="M4" s="15"/>
      <c r="N4" s="1"/>
    </row>
    <row r="5" ht="33" customHeight="1" spans="1:14">
      <c r="A5" s="10">
        <v>3</v>
      </c>
      <c r="B5" s="11" t="s">
        <v>22</v>
      </c>
      <c r="C5" s="11" t="s">
        <v>14</v>
      </c>
      <c r="D5" s="12" t="s">
        <v>15</v>
      </c>
      <c r="E5" s="11" t="s">
        <v>16</v>
      </c>
      <c r="F5" s="11" t="s">
        <v>17</v>
      </c>
      <c r="G5" s="11" t="s">
        <v>23</v>
      </c>
      <c r="H5" s="11">
        <f t="shared" si="2"/>
        <v>31.8</v>
      </c>
      <c r="I5" s="11">
        <v>79.83</v>
      </c>
      <c r="J5" s="11">
        <f t="shared" si="0"/>
        <v>39.915</v>
      </c>
      <c r="K5" s="16">
        <f t="shared" si="1"/>
        <v>71.715</v>
      </c>
      <c r="L5" s="10">
        <v>3</v>
      </c>
      <c r="M5" s="15"/>
      <c r="N5" s="1"/>
    </row>
    <row r="6" ht="33" customHeight="1" spans="1:14">
      <c r="A6" s="10">
        <v>4</v>
      </c>
      <c r="B6" s="11" t="s">
        <v>24</v>
      </c>
      <c r="C6" s="11" t="s">
        <v>14</v>
      </c>
      <c r="D6" s="12" t="s">
        <v>25</v>
      </c>
      <c r="E6" s="11" t="s">
        <v>26</v>
      </c>
      <c r="F6" s="11" t="s">
        <v>27</v>
      </c>
      <c r="G6" s="11" t="s">
        <v>28</v>
      </c>
      <c r="H6" s="11">
        <f t="shared" si="2"/>
        <v>36.75</v>
      </c>
      <c r="I6" s="11">
        <v>83.1</v>
      </c>
      <c r="J6" s="11">
        <f t="shared" si="0"/>
        <v>41.55</v>
      </c>
      <c r="K6" s="16">
        <f t="shared" si="1"/>
        <v>78.3</v>
      </c>
      <c r="L6" s="10">
        <v>1</v>
      </c>
      <c r="M6" s="15"/>
      <c r="N6" s="1"/>
    </row>
    <row r="7" ht="33" customHeight="1" spans="1:14">
      <c r="A7" s="10">
        <v>5</v>
      </c>
      <c r="B7" s="11" t="s">
        <v>29</v>
      </c>
      <c r="C7" s="11" t="s">
        <v>14</v>
      </c>
      <c r="D7" s="12" t="s">
        <v>25</v>
      </c>
      <c r="E7" s="11" t="s">
        <v>26</v>
      </c>
      <c r="F7" s="11" t="s">
        <v>27</v>
      </c>
      <c r="G7" s="11" t="s">
        <v>30</v>
      </c>
      <c r="H7" s="11">
        <f t="shared" si="2"/>
        <v>36.4</v>
      </c>
      <c r="I7" s="11">
        <v>80.37</v>
      </c>
      <c r="J7" s="11">
        <f t="shared" si="0"/>
        <v>40.185</v>
      </c>
      <c r="K7" s="16">
        <f t="shared" si="1"/>
        <v>76.585</v>
      </c>
      <c r="L7" s="10">
        <v>3</v>
      </c>
      <c r="M7" s="15"/>
      <c r="N7" s="1"/>
    </row>
    <row r="8" ht="33" customHeight="1" spans="1:14">
      <c r="A8" s="10">
        <v>6</v>
      </c>
      <c r="B8" s="11" t="s">
        <v>31</v>
      </c>
      <c r="C8" s="11" t="s">
        <v>20</v>
      </c>
      <c r="D8" s="12" t="s">
        <v>25</v>
      </c>
      <c r="E8" s="11" t="s">
        <v>26</v>
      </c>
      <c r="F8" s="11" t="s">
        <v>27</v>
      </c>
      <c r="G8" s="11" t="s">
        <v>32</v>
      </c>
      <c r="H8" s="11">
        <f t="shared" si="2"/>
        <v>35.8</v>
      </c>
      <c r="I8" s="11">
        <v>83.98</v>
      </c>
      <c r="J8" s="11">
        <f t="shared" si="0"/>
        <v>41.99</v>
      </c>
      <c r="K8" s="16">
        <f t="shared" si="1"/>
        <v>77.79</v>
      </c>
      <c r="L8" s="10">
        <v>2</v>
      </c>
      <c r="M8" s="15"/>
      <c r="N8" s="1"/>
    </row>
    <row r="9" ht="33" customHeight="1" spans="1:14">
      <c r="A9" s="10">
        <v>7</v>
      </c>
      <c r="B9" s="11" t="s">
        <v>33</v>
      </c>
      <c r="C9" s="11" t="s">
        <v>14</v>
      </c>
      <c r="D9" s="12" t="s">
        <v>34</v>
      </c>
      <c r="E9" s="11" t="s">
        <v>35</v>
      </c>
      <c r="F9" s="11" t="s">
        <v>36</v>
      </c>
      <c r="G9" s="11" t="s">
        <v>37</v>
      </c>
      <c r="H9" s="11">
        <f t="shared" si="2"/>
        <v>35.5</v>
      </c>
      <c r="I9" s="11">
        <v>78.45</v>
      </c>
      <c r="J9" s="11">
        <f t="shared" si="0"/>
        <v>39.225</v>
      </c>
      <c r="K9" s="16">
        <f t="shared" ref="K9:K20" si="3">H9+J9</f>
        <v>74.725</v>
      </c>
      <c r="L9" s="10">
        <v>1</v>
      </c>
      <c r="M9" s="15"/>
      <c r="N9" s="1"/>
    </row>
    <row r="10" ht="33" customHeight="1" spans="1:14">
      <c r="A10" s="10">
        <v>8</v>
      </c>
      <c r="B10" s="11" t="s">
        <v>38</v>
      </c>
      <c r="C10" s="11" t="s">
        <v>14</v>
      </c>
      <c r="D10" s="12" t="s">
        <v>34</v>
      </c>
      <c r="E10" s="11" t="s">
        <v>35</v>
      </c>
      <c r="F10" s="11" t="s">
        <v>36</v>
      </c>
      <c r="G10" s="11" t="s">
        <v>39</v>
      </c>
      <c r="H10" s="11">
        <f t="shared" si="2"/>
        <v>29.5</v>
      </c>
      <c r="I10" s="11"/>
      <c r="J10" s="11"/>
      <c r="K10" s="16"/>
      <c r="L10" s="10"/>
      <c r="M10" s="15" t="s">
        <v>40</v>
      </c>
      <c r="N10" s="1"/>
    </row>
    <row r="11" ht="33" customHeight="1" spans="1:14">
      <c r="A11" s="10">
        <v>9</v>
      </c>
      <c r="B11" s="11" t="s">
        <v>41</v>
      </c>
      <c r="C11" s="11" t="s">
        <v>20</v>
      </c>
      <c r="D11" s="12" t="s">
        <v>42</v>
      </c>
      <c r="E11" s="11" t="s">
        <v>43</v>
      </c>
      <c r="F11" s="11" t="s">
        <v>44</v>
      </c>
      <c r="G11" s="11" t="s">
        <v>45</v>
      </c>
      <c r="H11" s="11">
        <f t="shared" si="2"/>
        <v>35</v>
      </c>
      <c r="I11" s="11">
        <v>81.94</v>
      </c>
      <c r="J11" s="11">
        <f>I11/2</f>
        <v>40.97</v>
      </c>
      <c r="K11" s="16">
        <f t="shared" ref="K11:K19" si="4">H11+J11</f>
        <v>75.97</v>
      </c>
      <c r="L11" s="10">
        <v>1</v>
      </c>
      <c r="M11" s="15"/>
      <c r="N11" s="1"/>
    </row>
    <row r="12" ht="33" customHeight="1" spans="1:14">
      <c r="A12" s="10">
        <v>10</v>
      </c>
      <c r="B12" s="11" t="s">
        <v>46</v>
      </c>
      <c r="C12" s="11" t="s">
        <v>14</v>
      </c>
      <c r="D12" s="12" t="s">
        <v>42</v>
      </c>
      <c r="E12" s="11" t="s">
        <v>43</v>
      </c>
      <c r="F12" s="11" t="s">
        <v>44</v>
      </c>
      <c r="G12" s="11" t="s">
        <v>47</v>
      </c>
      <c r="H12" s="11">
        <f t="shared" si="2"/>
        <v>34</v>
      </c>
      <c r="I12" s="11">
        <v>81.64</v>
      </c>
      <c r="J12" s="11">
        <f t="shared" ref="J12:J20" si="5">I12/2</f>
        <v>40.82</v>
      </c>
      <c r="K12" s="16">
        <f t="shared" si="4"/>
        <v>74.82</v>
      </c>
      <c r="L12" s="10">
        <v>2</v>
      </c>
      <c r="M12" s="15"/>
      <c r="N12" s="1"/>
    </row>
    <row r="13" ht="33" customHeight="1" spans="1:14">
      <c r="A13" s="10">
        <v>11</v>
      </c>
      <c r="B13" s="11" t="s">
        <v>48</v>
      </c>
      <c r="C13" s="11" t="s">
        <v>14</v>
      </c>
      <c r="D13" s="12" t="s">
        <v>42</v>
      </c>
      <c r="E13" s="11" t="s">
        <v>43</v>
      </c>
      <c r="F13" s="11" t="s">
        <v>44</v>
      </c>
      <c r="G13" s="11" t="s">
        <v>49</v>
      </c>
      <c r="H13" s="11">
        <f t="shared" si="2"/>
        <v>29</v>
      </c>
      <c r="I13" s="11">
        <v>81.2</v>
      </c>
      <c r="J13" s="11">
        <f t="shared" si="5"/>
        <v>40.6</v>
      </c>
      <c r="K13" s="16">
        <f t="shared" si="4"/>
        <v>69.6</v>
      </c>
      <c r="L13" s="10">
        <v>3</v>
      </c>
      <c r="M13" s="15"/>
      <c r="N13" s="1"/>
    </row>
    <row r="14" ht="33" customHeight="1" spans="1:14">
      <c r="A14" s="10">
        <v>12</v>
      </c>
      <c r="B14" s="11" t="s">
        <v>50</v>
      </c>
      <c r="C14" s="11" t="s">
        <v>14</v>
      </c>
      <c r="D14" s="12" t="s">
        <v>42</v>
      </c>
      <c r="E14" s="11" t="s">
        <v>51</v>
      </c>
      <c r="F14" s="11" t="s">
        <v>52</v>
      </c>
      <c r="G14" s="11" t="s">
        <v>53</v>
      </c>
      <c r="H14" s="11">
        <f t="shared" si="2"/>
        <v>40</v>
      </c>
      <c r="I14" s="11">
        <v>81.95</v>
      </c>
      <c r="J14" s="11">
        <f t="shared" si="5"/>
        <v>40.975</v>
      </c>
      <c r="K14" s="16">
        <f t="shared" si="4"/>
        <v>80.975</v>
      </c>
      <c r="L14" s="10">
        <v>2</v>
      </c>
      <c r="M14" s="15"/>
      <c r="N14" s="1"/>
    </row>
    <row r="15" ht="33" customHeight="1" spans="1:14">
      <c r="A15" s="10">
        <v>13</v>
      </c>
      <c r="B15" s="11" t="s">
        <v>54</v>
      </c>
      <c r="C15" s="11" t="s">
        <v>14</v>
      </c>
      <c r="D15" s="12" t="s">
        <v>42</v>
      </c>
      <c r="E15" s="11" t="s">
        <v>51</v>
      </c>
      <c r="F15" s="11" t="s">
        <v>52</v>
      </c>
      <c r="G15" s="11" t="s">
        <v>53</v>
      </c>
      <c r="H15" s="11">
        <f t="shared" si="2"/>
        <v>40</v>
      </c>
      <c r="I15" s="11">
        <v>83.3</v>
      </c>
      <c r="J15" s="11">
        <f t="shared" si="5"/>
        <v>41.65</v>
      </c>
      <c r="K15" s="16">
        <f t="shared" si="4"/>
        <v>81.65</v>
      </c>
      <c r="L15" s="10">
        <v>1</v>
      </c>
      <c r="M15" s="15"/>
      <c r="N15" s="1"/>
    </row>
    <row r="16" ht="33" customHeight="1" spans="1:14">
      <c r="A16" s="10">
        <v>14</v>
      </c>
      <c r="B16" s="11" t="s">
        <v>55</v>
      </c>
      <c r="C16" s="11" t="s">
        <v>14</v>
      </c>
      <c r="D16" s="12" t="s">
        <v>42</v>
      </c>
      <c r="E16" s="11" t="s">
        <v>51</v>
      </c>
      <c r="F16" s="11" t="s">
        <v>52</v>
      </c>
      <c r="G16" s="11" t="s">
        <v>56</v>
      </c>
      <c r="H16" s="11">
        <f t="shared" si="2"/>
        <v>38</v>
      </c>
      <c r="I16" s="11">
        <v>82.98</v>
      </c>
      <c r="J16" s="11">
        <f t="shared" si="5"/>
        <v>41.49</v>
      </c>
      <c r="K16" s="16">
        <f t="shared" si="4"/>
        <v>79.49</v>
      </c>
      <c r="L16" s="10">
        <v>3</v>
      </c>
      <c r="M16" s="15"/>
      <c r="N16" s="1"/>
    </row>
    <row r="17" ht="33" customHeight="1" spans="1:14">
      <c r="A17" s="10">
        <v>15</v>
      </c>
      <c r="B17" s="11" t="s">
        <v>57</v>
      </c>
      <c r="C17" s="11" t="s">
        <v>14</v>
      </c>
      <c r="D17" s="12" t="s">
        <v>42</v>
      </c>
      <c r="E17" s="11" t="s">
        <v>51</v>
      </c>
      <c r="F17" s="11" t="s">
        <v>52</v>
      </c>
      <c r="G17" s="11" t="s">
        <v>56</v>
      </c>
      <c r="H17" s="11">
        <f t="shared" si="2"/>
        <v>38</v>
      </c>
      <c r="I17" s="11">
        <v>80.57</v>
      </c>
      <c r="J17" s="11">
        <f t="shared" si="5"/>
        <v>40.285</v>
      </c>
      <c r="K17" s="16">
        <f t="shared" si="4"/>
        <v>78.285</v>
      </c>
      <c r="L17" s="10">
        <v>4</v>
      </c>
      <c r="M17" s="15"/>
      <c r="N17" s="1"/>
    </row>
    <row r="18" ht="33" customHeight="1" spans="1:14">
      <c r="A18" s="10">
        <v>16</v>
      </c>
      <c r="B18" s="11" t="s">
        <v>58</v>
      </c>
      <c r="C18" s="11" t="s">
        <v>14</v>
      </c>
      <c r="D18" s="12" t="s">
        <v>42</v>
      </c>
      <c r="E18" s="11" t="s">
        <v>51</v>
      </c>
      <c r="F18" s="11" t="s">
        <v>52</v>
      </c>
      <c r="G18" s="11" t="s">
        <v>59</v>
      </c>
      <c r="H18" s="11">
        <f t="shared" si="2"/>
        <v>37</v>
      </c>
      <c r="I18" s="11">
        <v>81.22</v>
      </c>
      <c r="J18" s="11">
        <f t="shared" si="5"/>
        <v>40.61</v>
      </c>
      <c r="K18" s="16">
        <f t="shared" si="4"/>
        <v>77.61</v>
      </c>
      <c r="L18" s="10">
        <v>5</v>
      </c>
      <c r="M18" s="15"/>
      <c r="N18" s="1"/>
    </row>
    <row r="19" ht="33" customHeight="1" spans="1:14">
      <c r="A19" s="10">
        <v>17</v>
      </c>
      <c r="B19" s="11" t="s">
        <v>60</v>
      </c>
      <c r="C19" s="11" t="s">
        <v>14</v>
      </c>
      <c r="D19" s="12" t="s">
        <v>42</v>
      </c>
      <c r="E19" s="11" t="s">
        <v>51</v>
      </c>
      <c r="F19" s="11" t="s">
        <v>52</v>
      </c>
      <c r="G19" s="11" t="s">
        <v>61</v>
      </c>
      <c r="H19" s="11">
        <f t="shared" si="2"/>
        <v>36</v>
      </c>
      <c r="I19" s="11">
        <v>81.26</v>
      </c>
      <c r="J19" s="11">
        <f t="shared" si="5"/>
        <v>40.63</v>
      </c>
      <c r="K19" s="16">
        <f t="shared" si="4"/>
        <v>76.63</v>
      </c>
      <c r="L19" s="10">
        <v>6</v>
      </c>
      <c r="M19" s="15"/>
      <c r="N19" s="1"/>
    </row>
    <row r="20" ht="33" customHeight="1" spans="1:14">
      <c r="A20" s="10">
        <v>18</v>
      </c>
      <c r="B20" s="11" t="s">
        <v>62</v>
      </c>
      <c r="C20" s="11" t="s">
        <v>14</v>
      </c>
      <c r="D20" s="12" t="s">
        <v>42</v>
      </c>
      <c r="E20" s="11" t="s">
        <v>51</v>
      </c>
      <c r="F20" s="11" t="s">
        <v>52</v>
      </c>
      <c r="G20" s="11" t="s">
        <v>61</v>
      </c>
      <c r="H20" s="11">
        <f t="shared" si="2"/>
        <v>36</v>
      </c>
      <c r="I20" s="11"/>
      <c r="J20" s="11"/>
      <c r="K20" s="16"/>
      <c r="L20" s="18"/>
      <c r="M20" s="19" t="s">
        <v>40</v>
      </c>
      <c r="N20" s="1"/>
    </row>
  </sheetData>
  <mergeCells count="1">
    <mergeCell ref="A1:M1"/>
  </mergeCells>
  <pageMargins left="0.471527777777778" right="0.354166666666667" top="1" bottom="0.865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追风筝的人。</cp:lastModifiedBy>
  <dcterms:created xsi:type="dcterms:W3CDTF">2023-11-20T16:23:00Z</dcterms:created>
  <dcterms:modified xsi:type="dcterms:W3CDTF">2024-06-17T01:11:50Z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51A9F41CD4F0E14F9C175B65DC89A9B0</vt:lpwstr>
  </property>
  <property fmtid="{D5CDD505-2E9C-101B-9397-08002B2CF9AE}" pid="3" name="KSOProductBuildVer">
    <vt:lpwstr>2052-12.1.0.16929</vt:lpwstr>
  </property>
</Properties>
</file>