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'1'!#REF!</definedName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<sst xmlns="http://schemas.openxmlformats.org/spreadsheetml/2006/main" count="94" uniqueCount="52">
  <si>
    <t>安庆市同庆矿业投资有限公司下属子公司2024年公开招聘
工作人员最终成绩表</t>
  </si>
  <si>
    <t>序号</t>
  </si>
  <si>
    <t>职位代码</t>
  </si>
  <si>
    <t>职位名称</t>
  </si>
  <si>
    <t>准考证号</t>
  </si>
  <si>
    <t>原始成绩</t>
  </si>
  <si>
    <t>加分成绩</t>
  </si>
  <si>
    <t>笔试成绩</t>
  </si>
  <si>
    <t>面试成绩</t>
  </si>
  <si>
    <t>总成绩</t>
  </si>
  <si>
    <t>备注</t>
  </si>
  <si>
    <t>04</t>
  </si>
  <si>
    <t>工程技术部副经理</t>
  </si>
  <si>
    <t>06010304001</t>
  </si>
  <si>
    <t>/</t>
  </si>
  <si>
    <t>05</t>
  </si>
  <si>
    <t>工程技术部项目管理岗/主管</t>
  </si>
  <si>
    <t>06010305011</t>
  </si>
  <si>
    <t>06010305006</t>
  </si>
  <si>
    <t>06010305009</t>
  </si>
  <si>
    <t>06</t>
  </si>
  <si>
    <t>安全环保部安全管理岗/主管</t>
  </si>
  <si>
    <t>06010306013</t>
  </si>
  <si>
    <t>面试缺考</t>
  </si>
  <si>
    <t>07</t>
  </si>
  <si>
    <t>安全环保部环保管理岗/主管</t>
  </si>
  <si>
    <t>06010307016</t>
  </si>
  <si>
    <t>08</t>
  </si>
  <si>
    <t>生产经营部销售岗/主管</t>
  </si>
  <si>
    <t>06010308021</t>
  </si>
  <si>
    <t>06010308020</t>
  </si>
  <si>
    <t>06010308022</t>
  </si>
  <si>
    <t>10</t>
  </si>
  <si>
    <t>综合管理部副经理</t>
  </si>
  <si>
    <t>06010310024</t>
  </si>
  <si>
    <t>06010310026</t>
  </si>
  <si>
    <t>06010310023</t>
  </si>
  <si>
    <t>11</t>
  </si>
  <si>
    <t>生产经营部副经理</t>
  </si>
  <si>
    <t>06010311029</t>
  </si>
  <si>
    <t>06010311032</t>
  </si>
  <si>
    <t>06010311030</t>
  </si>
  <si>
    <t>12</t>
  </si>
  <si>
    <t>06010312041</t>
  </si>
  <si>
    <t>06010312039</t>
  </si>
  <si>
    <t>13</t>
  </si>
  <si>
    <t>06010313045</t>
  </si>
  <si>
    <t>06010313047</t>
  </si>
  <si>
    <t>06010313043</t>
  </si>
  <si>
    <t>14</t>
  </si>
  <si>
    <t>生产经营部招采管理岗/主管</t>
  </si>
  <si>
    <t>06010314050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</si>
</sst>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F11" sqref="F11"/>
    </sheetView>
  </sheetViews>
  <sheetFormatPr defaultColWidth="9" defaultRowHeight="12"/>
  <cols>
    <col min="1" max="1" width="7.875" style="1" customWidth="1"/>
    <col min="2" max="2" width="11" style="1" customWidth="1"/>
    <col min="3" max="3" width="25.75" style="1" customWidth="1"/>
    <col min="4" max="4" width="17.125" style="1" customWidth="1"/>
    <col min="5" max="5" width="9.375" style="1" customWidth="1"/>
    <col min="6" max="9" width="9" style="1"/>
    <col min="10" max="10" width="9" style="2"/>
    <col min="11" max="16384" width="9" style="1"/>
  </cols>
  <sheetData>
    <row r="1" ht="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1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12" t="s">
        <v>10</v>
      </c>
    </row>
    <row r="3" ht="30" customHeight="1" spans="1:10">
      <c r="A3" s="7">
        <v>1</v>
      </c>
      <c r="B3" s="7" t="s">
        <v>11</v>
      </c>
      <c r="C3" s="7" t="s">
        <v>12</v>
      </c>
      <c r="D3" s="7" t="s">
        <v>13</v>
      </c>
      <c r="E3" s="8">
        <v>70</v>
      </c>
      <c r="F3" s="8" t="s">
        <v>14</v>
      </c>
      <c r="G3" s="8">
        <v>70</v>
      </c>
      <c r="H3" s="9">
        <v>76.6</v>
      </c>
      <c r="I3" s="8">
        <f>G3*0.4+H3*0.6</f>
        <v>73.96</v>
      </c>
      <c r="J3" s="13"/>
    </row>
    <row r="4" ht="30" customHeight="1" spans="1:10">
      <c r="A4" s="7">
        <v>2</v>
      </c>
      <c r="B4" s="7" t="s">
        <v>15</v>
      </c>
      <c r="C4" s="7" t="s">
        <v>16</v>
      </c>
      <c r="D4" s="7" t="s">
        <v>17</v>
      </c>
      <c r="E4" s="8">
        <v>67.3</v>
      </c>
      <c r="F4" s="8">
        <v>2</v>
      </c>
      <c r="G4" s="8">
        <f>E4+F4</f>
        <v>69.3</v>
      </c>
      <c r="H4" s="9">
        <v>79.4</v>
      </c>
      <c r="I4" s="8">
        <f t="shared" ref="I4:I10" si="0">G4*0.5+H4*0.5</f>
        <v>74.35</v>
      </c>
      <c r="J4" s="13"/>
    </row>
    <row r="5" ht="30" customHeight="1" spans="1:10">
      <c r="A5" s="7">
        <v>3</v>
      </c>
      <c r="B5" s="7" t="s">
        <v>15</v>
      </c>
      <c r="C5" s="7" t="s">
        <v>16</v>
      </c>
      <c r="D5" s="7" t="s">
        <v>18</v>
      </c>
      <c r="E5" s="8">
        <v>69.8</v>
      </c>
      <c r="F5" s="8" t="s">
        <v>14</v>
      </c>
      <c r="G5" s="8">
        <v>69.8</v>
      </c>
      <c r="H5" s="9">
        <v>75.8</v>
      </c>
      <c r="I5" s="8">
        <f t="shared" si="0"/>
        <v>72.8</v>
      </c>
      <c r="J5" s="14"/>
    </row>
    <row r="6" ht="30" customHeight="1" spans="1:10">
      <c r="A6" s="7">
        <v>4</v>
      </c>
      <c r="B6" s="7" t="s">
        <v>15</v>
      </c>
      <c r="C6" s="7" t="s">
        <v>16</v>
      </c>
      <c r="D6" s="7" t="s">
        <v>19</v>
      </c>
      <c r="E6" s="8">
        <v>68.6</v>
      </c>
      <c r="F6" s="8" t="s">
        <v>14</v>
      </c>
      <c r="G6" s="8">
        <v>68.6</v>
      </c>
      <c r="H6" s="9">
        <v>76</v>
      </c>
      <c r="I6" s="8">
        <f t="shared" si="0"/>
        <v>72.3</v>
      </c>
      <c r="J6" s="14"/>
    </row>
    <row r="7" ht="30" customHeight="1" spans="1:10">
      <c r="A7" s="7">
        <v>5</v>
      </c>
      <c r="B7" s="7" t="s">
        <v>20</v>
      </c>
      <c r="C7" s="7" t="s">
        <v>21</v>
      </c>
      <c r="D7" s="7" t="s">
        <v>22</v>
      </c>
      <c r="E7" s="8">
        <v>67.7</v>
      </c>
      <c r="F7" s="8">
        <v>2</v>
      </c>
      <c r="G7" s="8">
        <f>E7+F7</f>
        <v>69.7</v>
      </c>
      <c r="H7" s="9">
        <v>0</v>
      </c>
      <c r="I7" s="15" t="s">
        <v>23</v>
      </c>
      <c r="J7" s="16"/>
    </row>
    <row r="8" ht="30" customHeight="1" spans="1:10">
      <c r="A8" s="7">
        <v>6</v>
      </c>
      <c r="B8" s="7" t="s">
        <v>24</v>
      </c>
      <c r="C8" s="7" t="s">
        <v>25</v>
      </c>
      <c r="D8" s="7" t="s">
        <v>26</v>
      </c>
      <c r="E8" s="8">
        <v>74.1</v>
      </c>
      <c r="F8" s="8" t="s">
        <v>14</v>
      </c>
      <c r="G8" s="8">
        <v>74.1</v>
      </c>
      <c r="H8" s="9">
        <v>75.12</v>
      </c>
      <c r="I8" s="8">
        <f t="shared" si="0"/>
        <v>74.61</v>
      </c>
      <c r="J8" s="13"/>
    </row>
    <row r="9" ht="30" customHeight="1" spans="1:10">
      <c r="A9" s="7">
        <v>7</v>
      </c>
      <c r="B9" s="7" t="s">
        <v>27</v>
      </c>
      <c r="C9" s="7" t="s">
        <v>28</v>
      </c>
      <c r="D9" s="7" t="s">
        <v>29</v>
      </c>
      <c r="E9" s="8">
        <v>76.1</v>
      </c>
      <c r="F9" s="8" t="s">
        <v>14</v>
      </c>
      <c r="G9" s="8">
        <v>76.1</v>
      </c>
      <c r="H9" s="9">
        <v>78.02</v>
      </c>
      <c r="I9" s="8">
        <f t="shared" si="0"/>
        <v>77.06</v>
      </c>
      <c r="J9" s="13"/>
    </row>
    <row r="10" ht="30" customHeight="1" spans="1:10">
      <c r="A10" s="7">
        <v>8</v>
      </c>
      <c r="B10" s="7" t="s">
        <v>27</v>
      </c>
      <c r="C10" s="7" t="s">
        <v>28</v>
      </c>
      <c r="D10" s="7" t="s">
        <v>30</v>
      </c>
      <c r="E10" s="8">
        <v>68.7</v>
      </c>
      <c r="F10" s="8" t="s">
        <v>14</v>
      </c>
      <c r="G10" s="8">
        <v>68.7</v>
      </c>
      <c r="H10" s="9">
        <v>78.1</v>
      </c>
      <c r="I10" s="8">
        <f t="shared" si="0"/>
        <v>73.4</v>
      </c>
      <c r="J10" s="14"/>
    </row>
    <row r="11" ht="30" customHeight="1" spans="1:10">
      <c r="A11" s="7">
        <v>9</v>
      </c>
      <c r="B11" s="7" t="s">
        <v>27</v>
      </c>
      <c r="C11" s="7" t="s">
        <v>28</v>
      </c>
      <c r="D11" s="7" t="s">
        <v>31</v>
      </c>
      <c r="E11" s="8">
        <v>62.7</v>
      </c>
      <c r="F11" s="8" t="s">
        <v>14</v>
      </c>
      <c r="G11" s="8">
        <v>62.7</v>
      </c>
      <c r="H11" s="9">
        <v>0</v>
      </c>
      <c r="I11" s="15" t="s">
        <v>23</v>
      </c>
      <c r="J11" s="16"/>
    </row>
    <row r="12" ht="30" customHeight="1" spans="1:10">
      <c r="A12" s="7">
        <v>10</v>
      </c>
      <c r="B12" s="7" t="s">
        <v>32</v>
      </c>
      <c r="C12" s="7" t="s">
        <v>33</v>
      </c>
      <c r="D12" s="7" t="s">
        <v>34</v>
      </c>
      <c r="E12" s="7">
        <v>72.6</v>
      </c>
      <c r="F12" s="7" t="s">
        <v>14</v>
      </c>
      <c r="G12" s="7">
        <v>72.6</v>
      </c>
      <c r="H12" s="10">
        <v>76.6</v>
      </c>
      <c r="I12" s="8">
        <f t="shared" ref="I12:I22" si="1">G12*0.4+H12*0.6</f>
        <v>75</v>
      </c>
      <c r="J12" s="13"/>
    </row>
    <row r="13" ht="30" customHeight="1" spans="1:10">
      <c r="A13" s="7">
        <v>11</v>
      </c>
      <c r="B13" s="7" t="s">
        <v>32</v>
      </c>
      <c r="C13" s="7" t="s">
        <v>33</v>
      </c>
      <c r="D13" s="7" t="s">
        <v>35</v>
      </c>
      <c r="E13" s="8">
        <v>72.9</v>
      </c>
      <c r="F13" s="8" t="s">
        <v>14</v>
      </c>
      <c r="G13" s="8">
        <v>72.9</v>
      </c>
      <c r="H13" s="9">
        <v>76</v>
      </c>
      <c r="I13" s="8">
        <f t="shared" si="1"/>
        <v>74.76</v>
      </c>
      <c r="J13" s="14"/>
    </row>
    <row r="14" ht="30" customHeight="1" spans="1:10">
      <c r="A14" s="7">
        <v>12</v>
      </c>
      <c r="B14" s="7" t="s">
        <v>32</v>
      </c>
      <c r="C14" s="7" t="s">
        <v>33</v>
      </c>
      <c r="D14" s="7" t="s">
        <v>36</v>
      </c>
      <c r="E14" s="7">
        <v>65.1</v>
      </c>
      <c r="F14" s="7" t="s">
        <v>14</v>
      </c>
      <c r="G14" s="7">
        <v>65.1</v>
      </c>
      <c r="H14" s="10">
        <v>77.8</v>
      </c>
      <c r="I14" s="8">
        <f t="shared" si="1"/>
        <v>72.72</v>
      </c>
      <c r="J14" s="14"/>
    </row>
    <row r="15" ht="30" customHeight="1" spans="1:10">
      <c r="A15" s="7">
        <v>13</v>
      </c>
      <c r="B15" s="7" t="s">
        <v>37</v>
      </c>
      <c r="C15" s="7" t="s">
        <v>38</v>
      </c>
      <c r="D15" s="7" t="s">
        <v>39</v>
      </c>
      <c r="E15" s="7">
        <v>72.4</v>
      </c>
      <c r="F15" s="7" t="s">
        <v>14</v>
      </c>
      <c r="G15" s="7">
        <v>72.4</v>
      </c>
      <c r="H15" s="10">
        <v>74.6</v>
      </c>
      <c r="I15" s="8">
        <f t="shared" si="1"/>
        <v>73.72</v>
      </c>
      <c r="J15" s="13"/>
    </row>
    <row r="16" ht="30" customHeight="1" spans="1:10">
      <c r="A16" s="7">
        <v>14</v>
      </c>
      <c r="B16" s="7" t="s">
        <v>37</v>
      </c>
      <c r="C16" s="7" t="s">
        <v>38</v>
      </c>
      <c r="D16" s="7" t="s">
        <v>40</v>
      </c>
      <c r="E16" s="7">
        <v>68.9</v>
      </c>
      <c r="F16" s="7" t="s">
        <v>14</v>
      </c>
      <c r="G16" s="7">
        <v>68.9</v>
      </c>
      <c r="H16" s="10">
        <v>74.8</v>
      </c>
      <c r="I16" s="8">
        <f t="shared" si="1"/>
        <v>72.44</v>
      </c>
      <c r="J16" s="14"/>
    </row>
    <row r="17" ht="30" customHeight="1" spans="1:10">
      <c r="A17" s="7">
        <v>15</v>
      </c>
      <c r="B17" s="7" t="s">
        <v>37</v>
      </c>
      <c r="C17" s="7" t="s">
        <v>38</v>
      </c>
      <c r="D17" s="7" t="s">
        <v>41</v>
      </c>
      <c r="E17" s="7">
        <v>69.8</v>
      </c>
      <c r="F17" s="7" t="s">
        <v>14</v>
      </c>
      <c r="G17" s="7">
        <v>69.8</v>
      </c>
      <c r="H17" s="10">
        <v>71.2</v>
      </c>
      <c r="I17" s="8">
        <f t="shared" si="1"/>
        <v>70.64</v>
      </c>
      <c r="J17" s="14"/>
    </row>
    <row r="18" ht="30" customHeight="1" spans="1:10">
      <c r="A18" s="7">
        <v>16</v>
      </c>
      <c r="B18" s="7" t="s">
        <v>42</v>
      </c>
      <c r="C18" s="7" t="s">
        <v>33</v>
      </c>
      <c r="D18" s="7" t="s">
        <v>43</v>
      </c>
      <c r="E18" s="7">
        <v>75.9</v>
      </c>
      <c r="F18" s="7" t="s">
        <v>14</v>
      </c>
      <c r="G18" s="7">
        <v>75.9</v>
      </c>
      <c r="H18" s="10">
        <v>79.2</v>
      </c>
      <c r="I18" s="8">
        <f t="shared" si="1"/>
        <v>77.88</v>
      </c>
      <c r="J18" s="13"/>
    </row>
    <row r="19" ht="30" customHeight="1" spans="1:10">
      <c r="A19" s="7">
        <v>17</v>
      </c>
      <c r="B19" s="7" t="s">
        <v>42</v>
      </c>
      <c r="C19" s="7" t="s">
        <v>33</v>
      </c>
      <c r="D19" s="7" t="s">
        <v>44</v>
      </c>
      <c r="E19" s="7">
        <v>76.2</v>
      </c>
      <c r="F19" s="7" t="s">
        <v>14</v>
      </c>
      <c r="G19" s="7">
        <v>76.2</v>
      </c>
      <c r="H19" s="10">
        <v>79</v>
      </c>
      <c r="I19" s="8">
        <f t="shared" si="1"/>
        <v>77.88</v>
      </c>
      <c r="J19" s="14"/>
    </row>
    <row r="20" ht="30" customHeight="1" spans="1:10">
      <c r="A20" s="7">
        <v>18</v>
      </c>
      <c r="B20" s="7" t="s">
        <v>45</v>
      </c>
      <c r="C20" s="7" t="s">
        <v>12</v>
      </c>
      <c r="D20" s="7" t="s">
        <v>46</v>
      </c>
      <c r="E20" s="7">
        <v>73.4</v>
      </c>
      <c r="F20" s="7">
        <v>2</v>
      </c>
      <c r="G20" s="7">
        <f>E20+F20</f>
        <v>75.4</v>
      </c>
      <c r="H20" s="10">
        <v>80</v>
      </c>
      <c r="I20" s="8">
        <f t="shared" si="1"/>
        <v>78.16</v>
      </c>
      <c r="J20" s="13"/>
    </row>
    <row r="21" ht="30" customHeight="1" spans="1:10">
      <c r="A21" s="7">
        <v>19</v>
      </c>
      <c r="B21" s="7" t="s">
        <v>45</v>
      </c>
      <c r="C21" s="7" t="s">
        <v>12</v>
      </c>
      <c r="D21" s="7" t="s">
        <v>47</v>
      </c>
      <c r="E21" s="7">
        <v>74.4</v>
      </c>
      <c r="F21" s="7" t="s">
        <v>14</v>
      </c>
      <c r="G21" s="7">
        <v>74.4</v>
      </c>
      <c r="H21" s="10">
        <v>78</v>
      </c>
      <c r="I21" s="8">
        <f t="shared" si="1"/>
        <v>76.56</v>
      </c>
      <c r="J21" s="14"/>
    </row>
    <row r="22" ht="30" customHeight="1" spans="1:10">
      <c r="A22" s="7">
        <v>20</v>
      </c>
      <c r="B22" s="7" t="s">
        <v>45</v>
      </c>
      <c r="C22" s="7" t="s">
        <v>12</v>
      </c>
      <c r="D22" s="7" t="s">
        <v>48</v>
      </c>
      <c r="E22" s="7">
        <v>70.2</v>
      </c>
      <c r="F22" s="7" t="s">
        <v>14</v>
      </c>
      <c r="G22" s="7">
        <v>70.2</v>
      </c>
      <c r="H22" s="10">
        <v>75.8</v>
      </c>
      <c r="I22" s="8">
        <f t="shared" si="1"/>
        <v>73.56</v>
      </c>
      <c r="J22" s="14"/>
    </row>
    <row r="23" ht="30" customHeight="1" spans="1:10">
      <c r="A23" s="7">
        <v>21</v>
      </c>
      <c r="B23" s="7" t="s">
        <v>49</v>
      </c>
      <c r="C23" s="7" t="s">
        <v>50</v>
      </c>
      <c r="D23" s="7" t="s">
        <v>51</v>
      </c>
      <c r="E23" s="7">
        <v>70.7</v>
      </c>
      <c r="F23" s="7" t="s">
        <v>14</v>
      </c>
      <c r="G23" s="7">
        <v>70.7</v>
      </c>
      <c r="H23" s="10">
        <v>78.36</v>
      </c>
      <c r="I23" s="8">
        <f>G23*0.5+H23*0.5</f>
        <v>74.53</v>
      </c>
      <c r="J23" s="13"/>
    </row>
  </sheetData>
  <sortState ref="A2:K127">
    <sortCondition ref="C2:C127" descending="1"/>
  </sortState>
  <mergeCells count="1">
    <mergeCell ref="A1:J1"/>
  </mergeCells>
  <printOptions horizontalCentered="1"/>
  <pageMargins left="0.196850393700787" right="0.196850393700787" top="0.393700787401575" bottom="0.393700787401575" header="0.31496062992126" footer="0.118110236220472"/>
  <pageSetup paperSize="9" orientation="portrait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人力资源公司</cp:lastModifiedBy>
  <dcterms:created xsi:type="dcterms:W3CDTF">2024-05-30T02:19:00Z</dcterms:created>
  <cp:lastPrinted>2024-06-05T06:11:00Z</cp:lastPrinted>
  <dcterms:modified xsi:type="dcterms:W3CDTF">2024-06-17T00:41:10Z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0EDC716489544DFD9EF9BF8524F31110_13</vt:lpwstr>
  </property>
  <property fmtid="{D5CDD505-2E9C-101B-9397-08002B2CF9AE}" pid="3" name="KSOProductBuildVer">
    <vt:lpwstr>2052-12.1.0.16388</vt:lpwstr>
  </property>
</Properties>
</file>