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externalReferences>
    <externalReference r:id="rId2"/>
  </externalReferences>
  <definedNames>
    <definedName name="_xlnm._FilterDatabase" localSheetId="0" hidden="1">Sheet1!$A$3:$L$79</definedName>
    <definedName name="ppp">[1]Sheet2!$A$1:$IV$65536</definedName>
    <definedName name="uuu">[1]Sheet4!$A$1:$IV$65536</definedName>
    <definedName name="qqq">#REF!</definedName>
    <definedName name="aa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<sst xmlns="http://schemas.openxmlformats.org/spreadsheetml/2006/main" count="245" uniqueCount="62">
  <si>
    <t>昆明市第三人民医院2024年第二季度公开招聘编外人员综合成绩公示表</t>
  </si>
  <si>
    <t>序号</t>
  </si>
  <si>
    <t>报考岗位</t>
  </si>
  <si>
    <t>岗位代码</t>
  </si>
  <si>
    <t>准考证号</t>
  </si>
  <si>
    <t>笔试成绩</t>
  </si>
  <si>
    <t>面试成绩</t>
  </si>
  <si>
    <t>综合成绩</t>
  </si>
  <si>
    <t>综合排名</t>
  </si>
  <si>
    <t>是否进入考察和体检</t>
  </si>
  <si>
    <t>备注</t>
  </si>
  <si>
    <t>百分制</t>
  </si>
  <si>
    <t>临床医师岗</t>
  </si>
  <si>
    <t>是</t>
  </si>
  <si>
    <t>否</t>
  </si>
  <si>
    <t>临床医师岗（内科）</t>
  </si>
  <si>
    <t>临床医师岗（外科）</t>
  </si>
  <si>
    <t>病理科</t>
  </si>
  <si>
    <t>财务部（本科）</t>
  </si>
  <si>
    <t>妇产儿科</t>
  </si>
  <si>
    <t>532126********0026</t>
  </si>
  <si>
    <t>免笔试</t>
  </si>
  <si>
    <t>530328********0027</t>
  </si>
  <si>
    <t>530381********3740</t>
  </si>
  <si>
    <t>532524********062X</t>
  </si>
  <si>
    <t>530428********1149</t>
  </si>
  <si>
    <t>530421********1942</t>
  </si>
  <si>
    <t>530326********4724</t>
  </si>
  <si>
    <t>530326********4023</t>
  </si>
  <si>
    <t>财务部（硕士）</t>
  </si>
  <si>
    <t>140502********9573</t>
  </si>
  <si>
    <t>530129********1322</t>
  </si>
  <si>
    <t>513124********2268</t>
  </si>
  <si>
    <t>530381********0326</t>
  </si>
  <si>
    <t>532502********0962</t>
  </si>
  <si>
    <t>410821********3525</t>
  </si>
  <si>
    <t>530323********0068</t>
  </si>
  <si>
    <t>530111********2329</t>
  </si>
  <si>
    <t>530112********3220</t>
  </si>
  <si>
    <t>530102********1826</t>
  </si>
  <si>
    <t>532527********0020</t>
  </si>
  <si>
    <t>530129********2345</t>
  </si>
  <si>
    <t>532124********1355</t>
  </si>
  <si>
    <t>530129********2169</t>
  </si>
  <si>
    <t>620103********0644</t>
  </si>
  <si>
    <t>532124********0028</t>
  </si>
  <si>
    <t>530322********1043</t>
  </si>
  <si>
    <t>410821********3021</t>
  </si>
  <si>
    <t>533123********3924</t>
  </si>
  <si>
    <t>513427********3623</t>
  </si>
  <si>
    <t>421221********4525</t>
  </si>
  <si>
    <t>530103********2921</t>
  </si>
  <si>
    <t>533001********0983</t>
  </si>
  <si>
    <t>532901********3727</t>
  </si>
  <si>
    <t>530381********2126</t>
  </si>
  <si>
    <t>410711********0574</t>
  </si>
  <si>
    <t>530326********3367</t>
  </si>
  <si>
    <t>532122********002X</t>
  </si>
  <si>
    <t>533001********2416</t>
  </si>
  <si>
    <t>332527********5415</t>
  </si>
  <si>
    <t>433127********9024</t>
  </si>
  <si>
    <t>532526********1166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</si>
</sst>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ami\&#25307;&#32856;\2024\&#32534;&#22806;\2024&#24180;&#26118;&#26126;&#24066;&#31532;&#19977;&#20154;&#27665;&#21307;&#38498;&#31532;&#20108;&#23395;&#24230;&#32534;&#22806;&#24037;&#20316;&#20154;&#21592;&#25307;&#32856;_&#25253;&#21517;&#20449;&#24687;&#20998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信息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tabSelected="1" workbookViewId="0">
      <selection activeCell="M9" sqref="M9"/>
    </sheetView>
  </sheetViews>
  <sheetFormatPr defaultColWidth="9" defaultRowHeight="13.5"/>
  <cols>
    <col min="2" max="2" width="20.625" customWidth="1"/>
    <col min="4" max="4" width="20.375" customWidth="1"/>
    <col min="11" max="11" width="10.625" customWidth="1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/>
      <c r="G2" s="2" t="s">
        <v>6</v>
      </c>
      <c r="H2" s="2"/>
      <c r="I2" s="2" t="s">
        <v>7</v>
      </c>
      <c r="J2" s="2" t="s">
        <v>8</v>
      </c>
      <c r="K2" s="10" t="s">
        <v>9</v>
      </c>
      <c r="L2" s="2" t="s">
        <v>10</v>
      </c>
    </row>
    <row r="3" spans="1:12">
      <c r="A3" s="2"/>
      <c r="B3" s="2"/>
      <c r="C3" s="3"/>
      <c r="D3" s="4"/>
      <c r="E3" s="4" t="s">
        <v>11</v>
      </c>
      <c r="F3" s="5">
        <v>0.5</v>
      </c>
      <c r="G3" s="4" t="s">
        <v>11</v>
      </c>
      <c r="H3" s="6">
        <v>0.5</v>
      </c>
      <c r="I3" s="2"/>
      <c r="J3" s="2"/>
      <c r="K3" s="10"/>
      <c r="L3" s="2"/>
    </row>
    <row r="4" spans="1:12">
      <c r="A4" s="2">
        <v>1</v>
      </c>
      <c r="B4" s="3" t="s">
        <v>12</v>
      </c>
      <c r="C4" s="3">
        <v>2407001</v>
      </c>
      <c r="D4" s="3">
        <v>24070400210</v>
      </c>
      <c r="E4" s="3">
        <v>67</v>
      </c>
      <c r="F4" s="2">
        <f t="shared" ref="F4:F39" si="0">E4/2</f>
        <v>33.5</v>
      </c>
      <c r="G4" s="7">
        <v>75.4</v>
      </c>
      <c r="H4" s="2">
        <f t="shared" ref="H4:H39" si="1">G4/2</f>
        <v>37.7</v>
      </c>
      <c r="I4" s="2">
        <f t="shared" ref="I4:I67" si="2">F4+H4</f>
        <v>71.2</v>
      </c>
      <c r="J4" s="7">
        <v>1</v>
      </c>
      <c r="K4" s="2" t="s">
        <v>13</v>
      </c>
      <c r="L4" s="2"/>
    </row>
    <row r="5" spans="1:12">
      <c r="A5" s="2">
        <v>2</v>
      </c>
      <c r="B5" s="3" t="s">
        <v>12</v>
      </c>
      <c r="C5" s="3">
        <v>2407001</v>
      </c>
      <c r="D5" s="3">
        <v>24070400222</v>
      </c>
      <c r="E5" s="3">
        <v>59</v>
      </c>
      <c r="F5" s="2">
        <f t="shared" si="0"/>
        <v>29.5</v>
      </c>
      <c r="G5" s="7">
        <v>79.7</v>
      </c>
      <c r="H5" s="2">
        <f t="shared" si="1"/>
        <v>39.85</v>
      </c>
      <c r="I5" s="2">
        <f t="shared" si="2"/>
        <v>69.35</v>
      </c>
      <c r="J5" s="7">
        <v>2</v>
      </c>
      <c r="K5" s="2" t="s">
        <v>13</v>
      </c>
      <c r="L5" s="2"/>
    </row>
    <row r="6" spans="1:12">
      <c r="A6" s="2">
        <v>3</v>
      </c>
      <c r="B6" s="3" t="s">
        <v>12</v>
      </c>
      <c r="C6" s="3">
        <v>2407001</v>
      </c>
      <c r="D6" s="3">
        <v>24070400201</v>
      </c>
      <c r="E6" s="3">
        <v>51</v>
      </c>
      <c r="F6" s="2">
        <f t="shared" si="0"/>
        <v>25.5</v>
      </c>
      <c r="G6" s="7">
        <v>82.9</v>
      </c>
      <c r="H6" s="2">
        <f t="shared" si="1"/>
        <v>41.45</v>
      </c>
      <c r="I6" s="2">
        <f t="shared" si="2"/>
        <v>66.95</v>
      </c>
      <c r="J6" s="7">
        <v>3</v>
      </c>
      <c r="K6" s="2" t="s">
        <v>13</v>
      </c>
      <c r="L6" s="2"/>
    </row>
    <row r="7" spans="1:12">
      <c r="A7" s="2">
        <v>4</v>
      </c>
      <c r="B7" s="3" t="s">
        <v>12</v>
      </c>
      <c r="C7" s="3">
        <v>2407001</v>
      </c>
      <c r="D7" s="3">
        <v>24070400207</v>
      </c>
      <c r="E7" s="3">
        <v>56</v>
      </c>
      <c r="F7" s="2">
        <f t="shared" si="0"/>
        <v>28</v>
      </c>
      <c r="G7" s="7">
        <v>75.8</v>
      </c>
      <c r="H7" s="2">
        <f t="shared" si="1"/>
        <v>37.9</v>
      </c>
      <c r="I7" s="2">
        <f t="shared" si="2"/>
        <v>65.9</v>
      </c>
      <c r="J7" s="7">
        <v>4</v>
      </c>
      <c r="K7" s="2" t="s">
        <v>14</v>
      </c>
      <c r="L7" s="2"/>
    </row>
    <row r="8" spans="1:12">
      <c r="A8" s="2">
        <v>5</v>
      </c>
      <c r="B8" s="3" t="s">
        <v>12</v>
      </c>
      <c r="C8" s="3">
        <v>2407001</v>
      </c>
      <c r="D8" s="3">
        <v>24070400220</v>
      </c>
      <c r="E8" s="3">
        <v>51</v>
      </c>
      <c r="F8" s="2">
        <f t="shared" si="0"/>
        <v>25.5</v>
      </c>
      <c r="G8" s="7">
        <v>78.9</v>
      </c>
      <c r="H8" s="2">
        <f t="shared" si="1"/>
        <v>39.45</v>
      </c>
      <c r="I8" s="2">
        <f t="shared" si="2"/>
        <v>64.95</v>
      </c>
      <c r="J8" s="7">
        <v>5</v>
      </c>
      <c r="K8" s="2" t="s">
        <v>14</v>
      </c>
      <c r="L8" s="2"/>
    </row>
    <row r="9" spans="1:12">
      <c r="A9" s="2">
        <v>6</v>
      </c>
      <c r="B9" s="3" t="s">
        <v>12</v>
      </c>
      <c r="C9" s="3">
        <v>2407001</v>
      </c>
      <c r="D9" s="3">
        <v>24070400204</v>
      </c>
      <c r="E9" s="3">
        <v>54</v>
      </c>
      <c r="F9" s="2">
        <f t="shared" si="0"/>
        <v>27</v>
      </c>
      <c r="G9" s="7">
        <v>75</v>
      </c>
      <c r="H9" s="2">
        <f t="shared" si="1"/>
        <v>37.5</v>
      </c>
      <c r="I9" s="2">
        <f t="shared" si="2"/>
        <v>64.5</v>
      </c>
      <c r="J9" s="7">
        <v>6</v>
      </c>
      <c r="K9" s="2" t="s">
        <v>14</v>
      </c>
      <c r="L9" s="2"/>
    </row>
    <row r="10" spans="1:12">
      <c r="A10" s="2">
        <v>7</v>
      </c>
      <c r="B10" s="3" t="s">
        <v>12</v>
      </c>
      <c r="C10" s="3">
        <v>2407001</v>
      </c>
      <c r="D10" s="3">
        <v>24070400213</v>
      </c>
      <c r="E10" s="3">
        <v>57</v>
      </c>
      <c r="F10" s="2">
        <f t="shared" si="0"/>
        <v>28.5</v>
      </c>
      <c r="G10" s="7">
        <v>70.9</v>
      </c>
      <c r="H10" s="2">
        <f t="shared" si="1"/>
        <v>35.45</v>
      </c>
      <c r="I10" s="2">
        <f t="shared" si="2"/>
        <v>63.95</v>
      </c>
      <c r="J10" s="7">
        <v>7</v>
      </c>
      <c r="K10" s="2" t="s">
        <v>14</v>
      </c>
      <c r="L10" s="2"/>
    </row>
    <row r="11" spans="1:12">
      <c r="A11" s="2">
        <v>8</v>
      </c>
      <c r="B11" s="8" t="s">
        <v>12</v>
      </c>
      <c r="C11" s="8">
        <v>2407001</v>
      </c>
      <c r="D11" s="8">
        <v>24070400223</v>
      </c>
      <c r="E11" s="8">
        <v>53</v>
      </c>
      <c r="F11" s="2">
        <f t="shared" si="0"/>
        <v>26.5</v>
      </c>
      <c r="G11" s="9">
        <v>72.4</v>
      </c>
      <c r="H11" s="2">
        <f t="shared" si="1"/>
        <v>36.2</v>
      </c>
      <c r="I11" s="2">
        <f t="shared" si="2"/>
        <v>62.7</v>
      </c>
      <c r="J11" s="9">
        <v>8</v>
      </c>
      <c r="K11" s="2" t="s">
        <v>14</v>
      </c>
      <c r="L11" s="2"/>
    </row>
    <row r="12" spans="1:12">
      <c r="A12" s="2">
        <v>9</v>
      </c>
      <c r="B12" s="3" t="s">
        <v>12</v>
      </c>
      <c r="C12" s="3">
        <v>2407001</v>
      </c>
      <c r="D12" s="3">
        <v>24070400215</v>
      </c>
      <c r="E12" s="3">
        <v>53</v>
      </c>
      <c r="F12" s="2">
        <f t="shared" si="0"/>
        <v>26.5</v>
      </c>
      <c r="G12" s="7">
        <v>68.3</v>
      </c>
      <c r="H12" s="2">
        <f t="shared" si="1"/>
        <v>34.15</v>
      </c>
      <c r="I12" s="2">
        <f t="shared" si="2"/>
        <v>60.65</v>
      </c>
      <c r="J12" s="7">
        <v>9</v>
      </c>
      <c r="K12" s="2" t="s">
        <v>14</v>
      </c>
      <c r="L12" s="2"/>
    </row>
    <row r="13" spans="1:12">
      <c r="A13" s="2">
        <v>10</v>
      </c>
      <c r="B13" s="3" t="s">
        <v>12</v>
      </c>
      <c r="C13" s="3">
        <v>2407001</v>
      </c>
      <c r="D13" s="3">
        <v>24070400212</v>
      </c>
      <c r="E13" s="3">
        <v>51</v>
      </c>
      <c r="F13" s="2">
        <f t="shared" si="0"/>
        <v>25.5</v>
      </c>
      <c r="G13" s="7">
        <v>0</v>
      </c>
      <c r="H13" s="2">
        <f t="shared" si="1"/>
        <v>0</v>
      </c>
      <c r="I13" s="2">
        <f t="shared" si="2"/>
        <v>25.5</v>
      </c>
      <c r="J13" s="7">
        <v>10</v>
      </c>
      <c r="K13" s="2" t="s">
        <v>14</v>
      </c>
      <c r="L13" s="2"/>
    </row>
    <row r="14" spans="1:12">
      <c r="A14" s="2">
        <v>11</v>
      </c>
      <c r="B14" s="3" t="s">
        <v>15</v>
      </c>
      <c r="C14" s="3">
        <v>2407002</v>
      </c>
      <c r="D14" s="3">
        <v>24070200203</v>
      </c>
      <c r="E14" s="3">
        <v>67</v>
      </c>
      <c r="F14" s="2">
        <f t="shared" si="0"/>
        <v>33.5</v>
      </c>
      <c r="G14" s="7">
        <v>76.4</v>
      </c>
      <c r="H14" s="2">
        <f t="shared" si="1"/>
        <v>38.2</v>
      </c>
      <c r="I14" s="2">
        <f t="shared" si="2"/>
        <v>71.7</v>
      </c>
      <c r="J14" s="7">
        <v>1</v>
      </c>
      <c r="K14" s="2" t="s">
        <v>13</v>
      </c>
      <c r="L14" s="2"/>
    </row>
    <row r="15" spans="1:12">
      <c r="A15" s="2">
        <v>12</v>
      </c>
      <c r="B15" s="3" t="s">
        <v>15</v>
      </c>
      <c r="C15" s="3">
        <v>2407002</v>
      </c>
      <c r="D15" s="3">
        <v>24070200217</v>
      </c>
      <c r="E15" s="3">
        <v>65</v>
      </c>
      <c r="F15" s="2">
        <f t="shared" si="0"/>
        <v>32.5</v>
      </c>
      <c r="G15" s="7">
        <v>77.2</v>
      </c>
      <c r="H15" s="2">
        <f t="shared" si="1"/>
        <v>38.6</v>
      </c>
      <c r="I15" s="2">
        <f t="shared" si="2"/>
        <v>71.1</v>
      </c>
      <c r="J15" s="7">
        <v>2</v>
      </c>
      <c r="K15" s="2" t="s">
        <v>13</v>
      </c>
      <c r="L15" s="2"/>
    </row>
    <row r="16" spans="1:12">
      <c r="A16" s="2">
        <v>13</v>
      </c>
      <c r="B16" s="3" t="s">
        <v>15</v>
      </c>
      <c r="C16" s="3">
        <v>2407002</v>
      </c>
      <c r="D16" s="3">
        <v>24070200211</v>
      </c>
      <c r="E16" s="3">
        <v>61</v>
      </c>
      <c r="F16" s="2">
        <f t="shared" si="0"/>
        <v>30.5</v>
      </c>
      <c r="G16" s="7">
        <v>77.5</v>
      </c>
      <c r="H16" s="2">
        <f t="shared" si="1"/>
        <v>38.75</v>
      </c>
      <c r="I16" s="2">
        <f t="shared" si="2"/>
        <v>69.25</v>
      </c>
      <c r="J16" s="7">
        <v>3</v>
      </c>
      <c r="K16" s="2" t="s">
        <v>13</v>
      </c>
      <c r="L16" s="2"/>
    </row>
    <row r="17" spans="1:12">
      <c r="A17" s="2">
        <v>14</v>
      </c>
      <c r="B17" s="3" t="s">
        <v>15</v>
      </c>
      <c r="C17" s="3">
        <v>2407002</v>
      </c>
      <c r="D17" s="3">
        <v>24070200234</v>
      </c>
      <c r="E17" s="3">
        <v>59</v>
      </c>
      <c r="F17" s="2">
        <f t="shared" si="0"/>
        <v>29.5</v>
      </c>
      <c r="G17" s="7">
        <v>78.4</v>
      </c>
      <c r="H17" s="2">
        <f t="shared" si="1"/>
        <v>39.2</v>
      </c>
      <c r="I17" s="2">
        <f t="shared" si="2"/>
        <v>68.7</v>
      </c>
      <c r="J17" s="7">
        <v>4</v>
      </c>
      <c r="K17" s="2" t="s">
        <v>14</v>
      </c>
      <c r="L17" s="2"/>
    </row>
    <row r="18" spans="1:12">
      <c r="A18" s="2">
        <v>15</v>
      </c>
      <c r="B18" s="3" t="s">
        <v>15</v>
      </c>
      <c r="C18" s="3">
        <v>2407002</v>
      </c>
      <c r="D18" s="3">
        <v>24070200221</v>
      </c>
      <c r="E18" s="3">
        <v>61</v>
      </c>
      <c r="F18" s="2">
        <f t="shared" si="0"/>
        <v>30.5</v>
      </c>
      <c r="G18" s="7">
        <v>76.3</v>
      </c>
      <c r="H18" s="2">
        <f t="shared" si="1"/>
        <v>38.15</v>
      </c>
      <c r="I18" s="2">
        <f t="shared" si="2"/>
        <v>68.65</v>
      </c>
      <c r="J18" s="7">
        <v>5</v>
      </c>
      <c r="K18" s="2" t="s">
        <v>14</v>
      </c>
      <c r="L18" s="2"/>
    </row>
    <row r="19" spans="1:12">
      <c r="A19" s="2">
        <v>16</v>
      </c>
      <c r="B19" s="3" t="s">
        <v>15</v>
      </c>
      <c r="C19" s="3">
        <v>2407002</v>
      </c>
      <c r="D19" s="3">
        <v>24070200213</v>
      </c>
      <c r="E19" s="3">
        <v>62</v>
      </c>
      <c r="F19" s="2">
        <f t="shared" si="0"/>
        <v>31</v>
      </c>
      <c r="G19" s="7">
        <v>75.1</v>
      </c>
      <c r="H19" s="2">
        <f t="shared" si="1"/>
        <v>37.55</v>
      </c>
      <c r="I19" s="2">
        <f t="shared" si="2"/>
        <v>68.55</v>
      </c>
      <c r="J19" s="7">
        <v>6</v>
      </c>
      <c r="K19" s="2" t="s">
        <v>14</v>
      </c>
      <c r="L19" s="2"/>
    </row>
    <row r="20" spans="1:12">
      <c r="A20" s="2">
        <v>17</v>
      </c>
      <c r="B20" s="3" t="s">
        <v>15</v>
      </c>
      <c r="C20" s="3">
        <v>2407002</v>
      </c>
      <c r="D20" s="3">
        <v>24070200210</v>
      </c>
      <c r="E20" s="3">
        <v>60</v>
      </c>
      <c r="F20" s="2">
        <f t="shared" si="0"/>
        <v>30</v>
      </c>
      <c r="G20" s="7">
        <v>75</v>
      </c>
      <c r="H20" s="2">
        <f t="shared" si="1"/>
        <v>37.5</v>
      </c>
      <c r="I20" s="2">
        <f t="shared" si="2"/>
        <v>67.5</v>
      </c>
      <c r="J20" s="7">
        <v>7</v>
      </c>
      <c r="K20" s="2" t="s">
        <v>14</v>
      </c>
      <c r="L20" s="2"/>
    </row>
    <row r="21" spans="1:12">
      <c r="A21" s="2">
        <v>18</v>
      </c>
      <c r="B21" s="3" t="s">
        <v>15</v>
      </c>
      <c r="C21" s="3">
        <v>2407002</v>
      </c>
      <c r="D21" s="3">
        <v>24070200212</v>
      </c>
      <c r="E21" s="3">
        <v>58</v>
      </c>
      <c r="F21" s="2">
        <f t="shared" si="0"/>
        <v>29</v>
      </c>
      <c r="G21" s="7">
        <v>76.5</v>
      </c>
      <c r="H21" s="2">
        <f t="shared" si="1"/>
        <v>38.25</v>
      </c>
      <c r="I21" s="2">
        <f t="shared" si="2"/>
        <v>67.25</v>
      </c>
      <c r="J21" s="7">
        <v>8</v>
      </c>
      <c r="K21" s="2" t="s">
        <v>14</v>
      </c>
      <c r="L21" s="2"/>
    </row>
    <row r="22" spans="1:12">
      <c r="A22" s="2">
        <v>19</v>
      </c>
      <c r="B22" s="3" t="s">
        <v>15</v>
      </c>
      <c r="C22" s="3">
        <v>2407002</v>
      </c>
      <c r="D22" s="3">
        <v>24070200206</v>
      </c>
      <c r="E22" s="3">
        <v>58</v>
      </c>
      <c r="F22" s="2">
        <f t="shared" si="0"/>
        <v>29</v>
      </c>
      <c r="G22" s="7">
        <v>75.8</v>
      </c>
      <c r="H22" s="2">
        <f t="shared" si="1"/>
        <v>37.9</v>
      </c>
      <c r="I22" s="2">
        <f t="shared" si="2"/>
        <v>66.9</v>
      </c>
      <c r="J22" s="7">
        <v>9</v>
      </c>
      <c r="K22" s="2" t="s">
        <v>14</v>
      </c>
      <c r="L22" s="2"/>
    </row>
    <row r="23" spans="1:12">
      <c r="A23" s="2">
        <v>20</v>
      </c>
      <c r="B23" s="3" t="s">
        <v>15</v>
      </c>
      <c r="C23" s="3">
        <v>2407002</v>
      </c>
      <c r="D23" s="3">
        <v>24070200222</v>
      </c>
      <c r="E23" s="3">
        <v>60</v>
      </c>
      <c r="F23" s="2">
        <f t="shared" si="0"/>
        <v>30</v>
      </c>
      <c r="G23" s="7">
        <v>71.8</v>
      </c>
      <c r="H23" s="2">
        <f t="shared" si="1"/>
        <v>35.9</v>
      </c>
      <c r="I23" s="2">
        <f t="shared" si="2"/>
        <v>65.9</v>
      </c>
      <c r="J23" s="7">
        <v>10</v>
      </c>
      <c r="K23" s="2" t="s">
        <v>14</v>
      </c>
      <c r="L23" s="2"/>
    </row>
    <row r="24" spans="1:12">
      <c r="A24" s="2">
        <v>21</v>
      </c>
      <c r="B24" s="3" t="s">
        <v>16</v>
      </c>
      <c r="C24" s="3">
        <v>2407003</v>
      </c>
      <c r="D24" s="3">
        <v>24070200264</v>
      </c>
      <c r="E24" s="3">
        <v>59</v>
      </c>
      <c r="F24" s="2">
        <f t="shared" si="0"/>
        <v>29.5</v>
      </c>
      <c r="G24" s="7">
        <v>81.9</v>
      </c>
      <c r="H24" s="2">
        <f t="shared" si="1"/>
        <v>40.95</v>
      </c>
      <c r="I24" s="2">
        <f t="shared" si="2"/>
        <v>70.45</v>
      </c>
      <c r="J24" s="7">
        <v>1</v>
      </c>
      <c r="K24" s="2" t="s">
        <v>13</v>
      </c>
      <c r="L24" s="2"/>
    </row>
    <row r="25" spans="1:12">
      <c r="A25" s="2">
        <v>22</v>
      </c>
      <c r="B25" s="3" t="s">
        <v>16</v>
      </c>
      <c r="C25" s="3">
        <v>2407003</v>
      </c>
      <c r="D25" s="3">
        <v>24070200246</v>
      </c>
      <c r="E25" s="3">
        <v>57</v>
      </c>
      <c r="F25" s="2">
        <f t="shared" si="0"/>
        <v>28.5</v>
      </c>
      <c r="G25" s="7">
        <v>79.2</v>
      </c>
      <c r="H25" s="2">
        <f t="shared" si="1"/>
        <v>39.6</v>
      </c>
      <c r="I25" s="2">
        <f t="shared" si="2"/>
        <v>68.1</v>
      </c>
      <c r="J25" s="7">
        <v>2</v>
      </c>
      <c r="K25" s="2" t="s">
        <v>14</v>
      </c>
      <c r="L25" s="2"/>
    </row>
    <row r="26" spans="1:12">
      <c r="A26" s="2">
        <v>23</v>
      </c>
      <c r="B26" s="3" t="s">
        <v>16</v>
      </c>
      <c r="C26" s="3">
        <v>2407003</v>
      </c>
      <c r="D26" s="3">
        <v>24070200257</v>
      </c>
      <c r="E26" s="3">
        <v>60</v>
      </c>
      <c r="F26" s="2">
        <f t="shared" si="0"/>
        <v>30</v>
      </c>
      <c r="G26" s="7">
        <v>0</v>
      </c>
      <c r="H26" s="2">
        <f t="shared" si="1"/>
        <v>0</v>
      </c>
      <c r="I26" s="2">
        <f t="shared" si="2"/>
        <v>30</v>
      </c>
      <c r="J26" s="7">
        <v>3</v>
      </c>
      <c r="K26" s="2" t="s">
        <v>14</v>
      </c>
      <c r="L26" s="2"/>
    </row>
    <row r="27" spans="1:12">
      <c r="A27" s="2">
        <v>24</v>
      </c>
      <c r="B27" s="3" t="s">
        <v>16</v>
      </c>
      <c r="C27" s="3">
        <v>2407003</v>
      </c>
      <c r="D27" s="3">
        <v>24070200243</v>
      </c>
      <c r="E27" s="3">
        <v>57</v>
      </c>
      <c r="F27" s="2">
        <f t="shared" si="0"/>
        <v>28.5</v>
      </c>
      <c r="G27" s="7">
        <v>0</v>
      </c>
      <c r="H27" s="2">
        <f t="shared" si="1"/>
        <v>0</v>
      </c>
      <c r="I27" s="2">
        <f t="shared" si="2"/>
        <v>28.5</v>
      </c>
      <c r="J27" s="7">
        <v>4</v>
      </c>
      <c r="K27" s="2" t="s">
        <v>14</v>
      </c>
      <c r="L27" s="2"/>
    </row>
    <row r="28" spans="1:12">
      <c r="A28" s="2">
        <v>25</v>
      </c>
      <c r="B28" s="3" t="s">
        <v>17</v>
      </c>
      <c r="C28" s="3">
        <v>2407005</v>
      </c>
      <c r="D28" s="3">
        <v>24070400227</v>
      </c>
      <c r="E28" s="3">
        <v>79</v>
      </c>
      <c r="F28" s="2">
        <f t="shared" si="0"/>
        <v>39.5</v>
      </c>
      <c r="G28" s="7">
        <v>81.94</v>
      </c>
      <c r="H28" s="2">
        <f t="shared" si="1"/>
        <v>40.97</v>
      </c>
      <c r="I28" s="2">
        <f t="shared" si="2"/>
        <v>80.47</v>
      </c>
      <c r="J28" s="7">
        <v>1</v>
      </c>
      <c r="K28" s="2" t="s">
        <v>13</v>
      </c>
      <c r="L28" s="2"/>
    </row>
    <row r="29" spans="1:12">
      <c r="A29" s="2">
        <v>26</v>
      </c>
      <c r="B29" s="3" t="s">
        <v>17</v>
      </c>
      <c r="C29" s="3">
        <v>2407005</v>
      </c>
      <c r="D29" s="3">
        <v>24070400229</v>
      </c>
      <c r="E29" s="3">
        <v>74</v>
      </c>
      <c r="F29" s="2">
        <f t="shared" si="0"/>
        <v>37</v>
      </c>
      <c r="G29" s="7">
        <v>83.76</v>
      </c>
      <c r="H29" s="2">
        <f t="shared" si="1"/>
        <v>41.88</v>
      </c>
      <c r="I29" s="2">
        <f t="shared" si="2"/>
        <v>78.88</v>
      </c>
      <c r="J29" s="7">
        <v>2</v>
      </c>
      <c r="K29" s="2" t="s">
        <v>13</v>
      </c>
      <c r="L29" s="2"/>
    </row>
    <row r="30" spans="1:12">
      <c r="A30" s="2">
        <v>27</v>
      </c>
      <c r="B30" s="3" t="s">
        <v>17</v>
      </c>
      <c r="C30" s="3">
        <v>2407005</v>
      </c>
      <c r="D30" s="3">
        <v>24070400224</v>
      </c>
      <c r="E30" s="3">
        <v>55</v>
      </c>
      <c r="F30" s="2">
        <f t="shared" si="0"/>
        <v>27.5</v>
      </c>
      <c r="G30" s="7">
        <v>77.54</v>
      </c>
      <c r="H30" s="2">
        <f t="shared" si="1"/>
        <v>38.77</v>
      </c>
      <c r="I30" s="2">
        <f t="shared" si="2"/>
        <v>66.27</v>
      </c>
      <c r="J30" s="7">
        <v>3</v>
      </c>
      <c r="K30" s="2" t="s">
        <v>14</v>
      </c>
      <c r="L30" s="2"/>
    </row>
    <row r="31" spans="1:12">
      <c r="A31" s="2">
        <v>28</v>
      </c>
      <c r="B31" s="3" t="s">
        <v>17</v>
      </c>
      <c r="C31" s="3">
        <v>2407005</v>
      </c>
      <c r="D31" s="3">
        <v>24070400234</v>
      </c>
      <c r="E31" s="3">
        <v>51</v>
      </c>
      <c r="F31" s="2">
        <f t="shared" si="0"/>
        <v>25.5</v>
      </c>
      <c r="G31" s="7">
        <v>0</v>
      </c>
      <c r="H31" s="2">
        <f t="shared" si="1"/>
        <v>0</v>
      </c>
      <c r="I31" s="2">
        <f t="shared" si="2"/>
        <v>25.5</v>
      </c>
      <c r="J31" s="7">
        <v>4</v>
      </c>
      <c r="K31" s="2" t="s">
        <v>14</v>
      </c>
      <c r="L31" s="2"/>
    </row>
    <row r="32" spans="1:12">
      <c r="A32" s="2">
        <v>29</v>
      </c>
      <c r="B32" s="3" t="s">
        <v>17</v>
      </c>
      <c r="C32" s="3">
        <v>2407005</v>
      </c>
      <c r="D32" s="3">
        <v>24070400228</v>
      </c>
      <c r="E32" s="3">
        <v>43</v>
      </c>
      <c r="F32" s="2">
        <f t="shared" si="0"/>
        <v>21.5</v>
      </c>
      <c r="G32" s="7">
        <v>0</v>
      </c>
      <c r="H32" s="2">
        <f t="shared" si="1"/>
        <v>0</v>
      </c>
      <c r="I32" s="2">
        <f t="shared" si="2"/>
        <v>21.5</v>
      </c>
      <c r="J32" s="7">
        <v>5</v>
      </c>
      <c r="K32" s="2" t="s">
        <v>14</v>
      </c>
      <c r="L32" s="2"/>
    </row>
    <row r="33" spans="1:12">
      <c r="A33" s="2">
        <v>30</v>
      </c>
      <c r="B33" s="3" t="s">
        <v>17</v>
      </c>
      <c r="C33" s="3">
        <v>2407005</v>
      </c>
      <c r="D33" s="3">
        <v>24070400235</v>
      </c>
      <c r="E33" s="3">
        <v>38</v>
      </c>
      <c r="F33" s="2">
        <f t="shared" si="0"/>
        <v>19</v>
      </c>
      <c r="G33" s="7">
        <v>0</v>
      </c>
      <c r="H33" s="2">
        <f t="shared" si="1"/>
        <v>0</v>
      </c>
      <c r="I33" s="2">
        <f t="shared" si="2"/>
        <v>19</v>
      </c>
      <c r="J33" s="7">
        <v>6</v>
      </c>
      <c r="K33" s="2" t="s">
        <v>14</v>
      </c>
      <c r="L33" s="2"/>
    </row>
    <row r="34" spans="1:12">
      <c r="A34" s="2">
        <v>31</v>
      </c>
      <c r="B34" s="3" t="s">
        <v>18</v>
      </c>
      <c r="C34" s="3">
        <v>2407006</v>
      </c>
      <c r="D34" s="3">
        <v>24070200139</v>
      </c>
      <c r="E34" s="3">
        <v>79.5</v>
      </c>
      <c r="F34" s="2">
        <f t="shared" si="0"/>
        <v>39.75</v>
      </c>
      <c r="G34" s="7">
        <v>86.32</v>
      </c>
      <c r="H34" s="2">
        <f t="shared" si="1"/>
        <v>43.16</v>
      </c>
      <c r="I34" s="2">
        <f t="shared" si="2"/>
        <v>82.91</v>
      </c>
      <c r="J34" s="7">
        <v>1</v>
      </c>
      <c r="K34" s="2" t="s">
        <v>13</v>
      </c>
      <c r="L34" s="2"/>
    </row>
    <row r="35" spans="1:12">
      <c r="A35" s="2">
        <v>32</v>
      </c>
      <c r="B35" s="3" t="s">
        <v>18</v>
      </c>
      <c r="C35" s="3">
        <v>2407006</v>
      </c>
      <c r="D35" s="3">
        <v>24070200135</v>
      </c>
      <c r="E35" s="3">
        <v>84</v>
      </c>
      <c r="F35" s="2">
        <f t="shared" si="0"/>
        <v>42</v>
      </c>
      <c r="G35" s="7">
        <v>79.16</v>
      </c>
      <c r="H35" s="2">
        <f t="shared" si="1"/>
        <v>39.58</v>
      </c>
      <c r="I35" s="2">
        <f t="shared" si="2"/>
        <v>81.58</v>
      </c>
      <c r="J35" s="7">
        <v>2</v>
      </c>
      <c r="K35" s="2" t="s">
        <v>13</v>
      </c>
      <c r="L35" s="2"/>
    </row>
    <row r="36" spans="1:12">
      <c r="A36" s="2">
        <v>33</v>
      </c>
      <c r="B36" s="3" t="s">
        <v>18</v>
      </c>
      <c r="C36" s="3">
        <v>2407006</v>
      </c>
      <c r="D36" s="3">
        <v>24070500104</v>
      </c>
      <c r="E36" s="3">
        <v>64.5</v>
      </c>
      <c r="F36" s="2">
        <f t="shared" si="0"/>
        <v>32.25</v>
      </c>
      <c r="G36" s="7">
        <v>75.86</v>
      </c>
      <c r="H36" s="2">
        <f t="shared" si="1"/>
        <v>37.93</v>
      </c>
      <c r="I36" s="2">
        <f t="shared" si="2"/>
        <v>70.18</v>
      </c>
      <c r="J36" s="7">
        <v>3</v>
      </c>
      <c r="K36" s="2" t="s">
        <v>14</v>
      </c>
      <c r="L36" s="2"/>
    </row>
    <row r="37" spans="1:12">
      <c r="A37" s="2">
        <v>34</v>
      </c>
      <c r="B37" s="3" t="s">
        <v>18</v>
      </c>
      <c r="C37" s="3">
        <v>2407006</v>
      </c>
      <c r="D37" s="3">
        <v>24070200109</v>
      </c>
      <c r="E37" s="3">
        <v>50.5</v>
      </c>
      <c r="F37" s="2">
        <f t="shared" si="0"/>
        <v>25.25</v>
      </c>
      <c r="G37" s="7">
        <v>83.7</v>
      </c>
      <c r="H37" s="2">
        <f t="shared" si="1"/>
        <v>41.85</v>
      </c>
      <c r="I37" s="2">
        <f t="shared" si="2"/>
        <v>67.1</v>
      </c>
      <c r="J37" s="7">
        <v>4</v>
      </c>
      <c r="K37" s="2" t="s">
        <v>14</v>
      </c>
      <c r="L37" s="2"/>
    </row>
    <row r="38" spans="1:12">
      <c r="A38" s="2">
        <v>35</v>
      </c>
      <c r="B38" s="3" t="s">
        <v>18</v>
      </c>
      <c r="C38" s="3">
        <v>2407006</v>
      </c>
      <c r="D38" s="3">
        <v>24070200145</v>
      </c>
      <c r="E38" s="3">
        <v>44.5</v>
      </c>
      <c r="F38" s="2">
        <f t="shared" si="0"/>
        <v>22.25</v>
      </c>
      <c r="G38" s="7">
        <v>0</v>
      </c>
      <c r="H38" s="2">
        <f t="shared" si="1"/>
        <v>0</v>
      </c>
      <c r="I38" s="2">
        <f t="shared" si="2"/>
        <v>22.25</v>
      </c>
      <c r="J38" s="7">
        <v>5</v>
      </c>
      <c r="K38" s="2" t="s">
        <v>14</v>
      </c>
      <c r="L38" s="2"/>
    </row>
    <row r="39" spans="1:12">
      <c r="A39" s="2">
        <v>36</v>
      </c>
      <c r="B39" s="3" t="s">
        <v>18</v>
      </c>
      <c r="C39" s="3">
        <v>2407006</v>
      </c>
      <c r="D39" s="3">
        <v>24070200117</v>
      </c>
      <c r="E39" s="3">
        <v>43</v>
      </c>
      <c r="F39" s="2">
        <f t="shared" si="0"/>
        <v>21.5</v>
      </c>
      <c r="G39" s="7">
        <v>0</v>
      </c>
      <c r="H39" s="2">
        <f t="shared" si="1"/>
        <v>0</v>
      </c>
      <c r="I39" s="2">
        <f t="shared" si="2"/>
        <v>21.5</v>
      </c>
      <c r="J39" s="7">
        <v>6</v>
      </c>
      <c r="K39" s="2" t="s">
        <v>14</v>
      </c>
      <c r="L39" s="2"/>
    </row>
    <row r="40" customFormat="1" spans="1:12">
      <c r="A40" s="2">
        <v>37</v>
      </c>
      <c r="B40" s="3" t="s">
        <v>19</v>
      </c>
      <c r="C40" s="3">
        <v>2407004</v>
      </c>
      <c r="D40" s="3" t="s">
        <v>20</v>
      </c>
      <c r="E40" s="3" t="s">
        <v>21</v>
      </c>
      <c r="F40" s="2"/>
      <c r="G40" s="7">
        <v>86</v>
      </c>
      <c r="H40" s="2">
        <f t="shared" ref="H40:H79" si="3">G40</f>
        <v>86</v>
      </c>
      <c r="I40" s="2">
        <f t="shared" si="2"/>
        <v>86</v>
      </c>
      <c r="J40" s="7">
        <v>1</v>
      </c>
      <c r="K40" s="2" t="s">
        <v>13</v>
      </c>
      <c r="L40" s="2"/>
    </row>
    <row r="41" customFormat="1" spans="1:12">
      <c r="A41" s="2">
        <v>38</v>
      </c>
      <c r="B41" s="3" t="s">
        <v>19</v>
      </c>
      <c r="C41" s="3">
        <v>2407004</v>
      </c>
      <c r="D41" s="3" t="s">
        <v>22</v>
      </c>
      <c r="E41" s="3" t="s">
        <v>21</v>
      </c>
      <c r="F41" s="2"/>
      <c r="G41" s="7">
        <v>80.8</v>
      </c>
      <c r="H41" s="2">
        <f t="shared" si="3"/>
        <v>80.8</v>
      </c>
      <c r="I41" s="2">
        <f t="shared" si="2"/>
        <v>80.8</v>
      </c>
      <c r="J41" s="7">
        <v>2</v>
      </c>
      <c r="K41" s="2" t="s">
        <v>14</v>
      </c>
      <c r="L41" s="2"/>
    </row>
    <row r="42" customFormat="1" spans="1:12">
      <c r="A42" s="2">
        <v>39</v>
      </c>
      <c r="B42" s="3" t="s">
        <v>19</v>
      </c>
      <c r="C42" s="3">
        <v>2407004</v>
      </c>
      <c r="D42" s="3" t="s">
        <v>23</v>
      </c>
      <c r="E42" s="3" t="s">
        <v>21</v>
      </c>
      <c r="F42" s="2"/>
      <c r="G42" s="7">
        <v>74.7</v>
      </c>
      <c r="H42" s="2">
        <f t="shared" si="3"/>
        <v>74.7</v>
      </c>
      <c r="I42" s="2">
        <f t="shared" si="2"/>
        <v>74.7</v>
      </c>
      <c r="J42" s="7">
        <v>3</v>
      </c>
      <c r="K42" s="2" t="s">
        <v>14</v>
      </c>
      <c r="L42" s="2"/>
    </row>
    <row r="43" customFormat="1" spans="1:12">
      <c r="A43" s="2">
        <v>40</v>
      </c>
      <c r="B43" s="3" t="s">
        <v>19</v>
      </c>
      <c r="C43" s="3">
        <v>2407004</v>
      </c>
      <c r="D43" s="3" t="s">
        <v>24</v>
      </c>
      <c r="E43" s="3" t="s">
        <v>21</v>
      </c>
      <c r="F43" s="2"/>
      <c r="G43" s="7">
        <v>74.2</v>
      </c>
      <c r="H43" s="2">
        <f t="shared" si="3"/>
        <v>74.2</v>
      </c>
      <c r="I43" s="2">
        <f t="shared" si="2"/>
        <v>74.2</v>
      </c>
      <c r="J43" s="7">
        <v>4</v>
      </c>
      <c r="K43" s="2" t="s">
        <v>14</v>
      </c>
      <c r="L43" s="2"/>
    </row>
    <row r="44" customFormat="1" spans="1:12">
      <c r="A44" s="2">
        <v>41</v>
      </c>
      <c r="B44" s="3" t="s">
        <v>19</v>
      </c>
      <c r="C44" s="3">
        <v>2407004</v>
      </c>
      <c r="D44" s="3" t="s">
        <v>25</v>
      </c>
      <c r="E44" s="3" t="s">
        <v>21</v>
      </c>
      <c r="F44" s="2"/>
      <c r="G44" s="7">
        <v>0</v>
      </c>
      <c r="H44" s="2">
        <f t="shared" si="3"/>
        <v>0</v>
      </c>
      <c r="I44" s="2">
        <f t="shared" si="2"/>
        <v>0</v>
      </c>
      <c r="J44" s="7">
        <v>5</v>
      </c>
      <c r="K44" s="2" t="s">
        <v>14</v>
      </c>
      <c r="L44" s="2"/>
    </row>
    <row r="45" customFormat="1" spans="1:12">
      <c r="A45" s="2">
        <v>42</v>
      </c>
      <c r="B45" s="3" t="s">
        <v>19</v>
      </c>
      <c r="C45" s="3">
        <v>2407004</v>
      </c>
      <c r="D45" s="3" t="s">
        <v>26</v>
      </c>
      <c r="E45" s="3" t="s">
        <v>21</v>
      </c>
      <c r="F45" s="2"/>
      <c r="G45" s="7">
        <v>0</v>
      </c>
      <c r="H45" s="2">
        <f t="shared" si="3"/>
        <v>0</v>
      </c>
      <c r="I45" s="2">
        <f t="shared" si="2"/>
        <v>0</v>
      </c>
      <c r="J45" s="7">
        <v>6</v>
      </c>
      <c r="K45" s="2" t="s">
        <v>14</v>
      </c>
      <c r="L45" s="2"/>
    </row>
    <row r="46" customFormat="1" spans="1:12">
      <c r="A46" s="2">
        <v>43</v>
      </c>
      <c r="B46" s="3" t="s">
        <v>19</v>
      </c>
      <c r="C46" s="3">
        <v>2407004</v>
      </c>
      <c r="D46" s="3" t="s">
        <v>27</v>
      </c>
      <c r="E46" s="3" t="s">
        <v>21</v>
      </c>
      <c r="F46" s="2"/>
      <c r="G46" s="7">
        <v>0</v>
      </c>
      <c r="H46" s="2">
        <f t="shared" si="3"/>
        <v>0</v>
      </c>
      <c r="I46" s="2">
        <f t="shared" si="2"/>
        <v>0</v>
      </c>
      <c r="J46" s="7">
        <v>7</v>
      </c>
      <c r="K46" s="2" t="s">
        <v>14</v>
      </c>
      <c r="L46" s="2"/>
    </row>
    <row r="47" customFormat="1" spans="1:12">
      <c r="A47" s="2">
        <v>44</v>
      </c>
      <c r="B47" s="3" t="s">
        <v>19</v>
      </c>
      <c r="C47" s="3">
        <v>2407004</v>
      </c>
      <c r="D47" s="3" t="s">
        <v>28</v>
      </c>
      <c r="E47" s="3" t="s">
        <v>21</v>
      </c>
      <c r="F47" s="2"/>
      <c r="G47" s="7">
        <v>0</v>
      </c>
      <c r="H47" s="2">
        <f t="shared" si="3"/>
        <v>0</v>
      </c>
      <c r="I47" s="2">
        <f t="shared" si="2"/>
        <v>0</v>
      </c>
      <c r="J47" s="7">
        <v>8</v>
      </c>
      <c r="K47" s="2" t="s">
        <v>14</v>
      </c>
      <c r="L47" s="2"/>
    </row>
    <row r="48" customFormat="1" spans="1:12">
      <c r="A48" s="2">
        <v>45</v>
      </c>
      <c r="B48" s="3" t="s">
        <v>29</v>
      </c>
      <c r="C48" s="3">
        <v>2407007</v>
      </c>
      <c r="D48" s="3" t="s">
        <v>30</v>
      </c>
      <c r="E48" s="3" t="s">
        <v>21</v>
      </c>
      <c r="F48" s="2"/>
      <c r="G48" s="7">
        <v>83.06</v>
      </c>
      <c r="H48" s="2">
        <f t="shared" si="3"/>
        <v>83.06</v>
      </c>
      <c r="I48" s="2">
        <f t="shared" si="2"/>
        <v>83.06</v>
      </c>
      <c r="J48" s="7">
        <v>1</v>
      </c>
      <c r="K48" s="2" t="s">
        <v>13</v>
      </c>
      <c r="L48" s="2"/>
    </row>
    <row r="49" customFormat="1" spans="1:12">
      <c r="A49" s="2">
        <v>46</v>
      </c>
      <c r="B49" s="3" t="s">
        <v>29</v>
      </c>
      <c r="C49" s="3">
        <v>2407007</v>
      </c>
      <c r="D49" s="3" t="s">
        <v>31</v>
      </c>
      <c r="E49" s="3" t="s">
        <v>21</v>
      </c>
      <c r="F49" s="2"/>
      <c r="G49" s="7">
        <v>82.04</v>
      </c>
      <c r="H49" s="2">
        <f t="shared" si="3"/>
        <v>82.04</v>
      </c>
      <c r="I49" s="2">
        <f t="shared" si="2"/>
        <v>82.04</v>
      </c>
      <c r="J49" s="7">
        <v>2</v>
      </c>
      <c r="K49" s="2" t="s">
        <v>13</v>
      </c>
      <c r="L49" s="2"/>
    </row>
    <row r="50" customFormat="1" spans="1:12">
      <c r="A50" s="2">
        <v>47</v>
      </c>
      <c r="B50" s="3" t="s">
        <v>29</v>
      </c>
      <c r="C50" s="3">
        <v>2407007</v>
      </c>
      <c r="D50" s="3" t="s">
        <v>32</v>
      </c>
      <c r="E50" s="3" t="s">
        <v>21</v>
      </c>
      <c r="F50" s="2"/>
      <c r="G50" s="7">
        <v>81.94</v>
      </c>
      <c r="H50" s="2">
        <f t="shared" si="3"/>
        <v>81.94</v>
      </c>
      <c r="I50" s="2">
        <f t="shared" si="2"/>
        <v>81.94</v>
      </c>
      <c r="J50" s="7">
        <v>3</v>
      </c>
      <c r="K50" s="2" t="s">
        <v>14</v>
      </c>
      <c r="L50" s="2"/>
    </row>
    <row r="51" customFormat="1" spans="1:12">
      <c r="A51" s="2">
        <v>48</v>
      </c>
      <c r="B51" s="3" t="s">
        <v>29</v>
      </c>
      <c r="C51" s="3">
        <v>2407007</v>
      </c>
      <c r="D51" s="3" t="s">
        <v>33</v>
      </c>
      <c r="E51" s="3" t="s">
        <v>21</v>
      </c>
      <c r="F51" s="2"/>
      <c r="G51" s="7">
        <v>81.16</v>
      </c>
      <c r="H51" s="2">
        <f t="shared" si="3"/>
        <v>81.16</v>
      </c>
      <c r="I51" s="2">
        <f t="shared" si="2"/>
        <v>81.16</v>
      </c>
      <c r="J51" s="7">
        <v>4</v>
      </c>
      <c r="K51" s="2" t="s">
        <v>14</v>
      </c>
      <c r="L51" s="2"/>
    </row>
    <row r="52" customFormat="1" spans="1:12">
      <c r="A52" s="2">
        <v>49</v>
      </c>
      <c r="B52" s="3" t="s">
        <v>29</v>
      </c>
      <c r="C52" s="3">
        <v>2407007</v>
      </c>
      <c r="D52" s="3" t="s">
        <v>34</v>
      </c>
      <c r="E52" s="3" t="s">
        <v>21</v>
      </c>
      <c r="F52" s="2"/>
      <c r="G52" s="7">
        <v>80.98</v>
      </c>
      <c r="H52" s="2">
        <f t="shared" si="3"/>
        <v>80.98</v>
      </c>
      <c r="I52" s="2">
        <f t="shared" si="2"/>
        <v>80.98</v>
      </c>
      <c r="J52" s="7">
        <v>5</v>
      </c>
      <c r="K52" s="2" t="s">
        <v>14</v>
      </c>
      <c r="L52" s="2"/>
    </row>
    <row r="53" customFormat="1" spans="1:12">
      <c r="A53" s="2">
        <v>50</v>
      </c>
      <c r="B53" s="3" t="s">
        <v>29</v>
      </c>
      <c r="C53" s="3">
        <v>2407007</v>
      </c>
      <c r="D53" s="3" t="s">
        <v>35</v>
      </c>
      <c r="E53" s="3" t="s">
        <v>21</v>
      </c>
      <c r="F53" s="2"/>
      <c r="G53" s="7">
        <v>80.64</v>
      </c>
      <c r="H53" s="2">
        <f t="shared" si="3"/>
        <v>80.64</v>
      </c>
      <c r="I53" s="2">
        <f t="shared" si="2"/>
        <v>80.64</v>
      </c>
      <c r="J53" s="7">
        <v>6</v>
      </c>
      <c r="K53" s="2" t="s">
        <v>14</v>
      </c>
      <c r="L53" s="2"/>
    </row>
    <row r="54" customFormat="1" spans="1:12">
      <c r="A54" s="2">
        <v>51</v>
      </c>
      <c r="B54" s="3" t="s">
        <v>29</v>
      </c>
      <c r="C54" s="3">
        <v>2407007</v>
      </c>
      <c r="D54" s="3" t="s">
        <v>36</v>
      </c>
      <c r="E54" s="3" t="s">
        <v>21</v>
      </c>
      <c r="F54" s="2"/>
      <c r="G54" s="7">
        <v>80.32</v>
      </c>
      <c r="H54" s="2">
        <f t="shared" si="3"/>
        <v>80.32</v>
      </c>
      <c r="I54" s="2">
        <f t="shared" si="2"/>
        <v>80.32</v>
      </c>
      <c r="J54" s="7">
        <v>7</v>
      </c>
      <c r="K54" s="2" t="s">
        <v>14</v>
      </c>
      <c r="L54" s="2"/>
    </row>
    <row r="55" customFormat="1" spans="1:12">
      <c r="A55" s="2">
        <v>52</v>
      </c>
      <c r="B55" s="3" t="s">
        <v>29</v>
      </c>
      <c r="C55" s="3">
        <v>2407007</v>
      </c>
      <c r="D55" s="3" t="s">
        <v>37</v>
      </c>
      <c r="E55" s="3" t="s">
        <v>21</v>
      </c>
      <c r="F55" s="2"/>
      <c r="G55" s="7">
        <v>79.72</v>
      </c>
      <c r="H55" s="2">
        <f t="shared" si="3"/>
        <v>79.72</v>
      </c>
      <c r="I55" s="2">
        <f t="shared" si="2"/>
        <v>79.72</v>
      </c>
      <c r="J55" s="7">
        <v>8</v>
      </c>
      <c r="K55" s="2" t="s">
        <v>14</v>
      </c>
      <c r="L55" s="2"/>
    </row>
    <row r="56" customFormat="1" spans="1:12">
      <c r="A56" s="2">
        <v>53</v>
      </c>
      <c r="B56" s="3" t="s">
        <v>29</v>
      </c>
      <c r="C56" s="3">
        <v>2407007</v>
      </c>
      <c r="D56" s="3" t="s">
        <v>38</v>
      </c>
      <c r="E56" s="3" t="s">
        <v>21</v>
      </c>
      <c r="F56" s="2"/>
      <c r="G56" s="7">
        <v>79.48</v>
      </c>
      <c r="H56" s="2">
        <f t="shared" si="3"/>
        <v>79.48</v>
      </c>
      <c r="I56" s="2">
        <f t="shared" si="2"/>
        <v>79.48</v>
      </c>
      <c r="J56" s="7">
        <v>9</v>
      </c>
      <c r="K56" s="2" t="s">
        <v>14</v>
      </c>
      <c r="L56" s="2"/>
    </row>
    <row r="57" customFormat="1" spans="1:12">
      <c r="A57" s="2">
        <v>54</v>
      </c>
      <c r="B57" s="3" t="s">
        <v>29</v>
      </c>
      <c r="C57" s="3">
        <v>2407007</v>
      </c>
      <c r="D57" s="3" t="s">
        <v>39</v>
      </c>
      <c r="E57" s="3" t="s">
        <v>21</v>
      </c>
      <c r="F57" s="2"/>
      <c r="G57" s="7">
        <v>79.34</v>
      </c>
      <c r="H57" s="2">
        <f t="shared" si="3"/>
        <v>79.34</v>
      </c>
      <c r="I57" s="2">
        <f t="shared" si="2"/>
        <v>79.34</v>
      </c>
      <c r="J57" s="7">
        <v>10</v>
      </c>
      <c r="K57" s="2" t="s">
        <v>14</v>
      </c>
      <c r="L57" s="2"/>
    </row>
    <row r="58" customFormat="1" spans="1:12">
      <c r="A58" s="2">
        <v>55</v>
      </c>
      <c r="B58" s="3" t="s">
        <v>29</v>
      </c>
      <c r="C58" s="3">
        <v>2407007</v>
      </c>
      <c r="D58" s="3" t="s">
        <v>40</v>
      </c>
      <c r="E58" s="3" t="s">
        <v>21</v>
      </c>
      <c r="F58" s="2"/>
      <c r="G58" s="7">
        <v>79</v>
      </c>
      <c r="H58" s="2">
        <f t="shared" si="3"/>
        <v>79</v>
      </c>
      <c r="I58" s="2">
        <f t="shared" si="2"/>
        <v>79</v>
      </c>
      <c r="J58" s="7">
        <v>11</v>
      </c>
      <c r="K58" s="2" t="s">
        <v>14</v>
      </c>
      <c r="L58" s="2"/>
    </row>
    <row r="59" customFormat="1" spans="1:12">
      <c r="A59" s="2">
        <v>56</v>
      </c>
      <c r="B59" s="3" t="s">
        <v>29</v>
      </c>
      <c r="C59" s="3">
        <v>2407007</v>
      </c>
      <c r="D59" s="3" t="s">
        <v>41</v>
      </c>
      <c r="E59" s="3" t="s">
        <v>21</v>
      </c>
      <c r="F59" s="2"/>
      <c r="G59" s="7">
        <v>77.1</v>
      </c>
      <c r="H59" s="2">
        <f t="shared" si="3"/>
        <v>77.1</v>
      </c>
      <c r="I59" s="2">
        <f t="shared" si="2"/>
        <v>77.1</v>
      </c>
      <c r="J59" s="7">
        <v>12</v>
      </c>
      <c r="K59" s="2" t="s">
        <v>14</v>
      </c>
      <c r="L59" s="2"/>
    </row>
    <row r="60" customFormat="1" spans="1:12">
      <c r="A60" s="2">
        <v>57</v>
      </c>
      <c r="B60" s="3" t="s">
        <v>29</v>
      </c>
      <c r="C60" s="3">
        <v>2407007</v>
      </c>
      <c r="D60" s="3" t="s">
        <v>42</v>
      </c>
      <c r="E60" s="3" t="s">
        <v>21</v>
      </c>
      <c r="F60" s="2"/>
      <c r="G60" s="7">
        <v>75.58</v>
      </c>
      <c r="H60" s="2">
        <f t="shared" si="3"/>
        <v>75.58</v>
      </c>
      <c r="I60" s="2">
        <f t="shared" si="2"/>
        <v>75.58</v>
      </c>
      <c r="J60" s="7">
        <v>13</v>
      </c>
      <c r="K60" s="2" t="s">
        <v>14</v>
      </c>
      <c r="L60" s="2"/>
    </row>
    <row r="61" customFormat="1" spans="1:12">
      <c r="A61" s="2">
        <v>58</v>
      </c>
      <c r="B61" s="3" t="s">
        <v>29</v>
      </c>
      <c r="C61" s="3">
        <v>2407007</v>
      </c>
      <c r="D61" s="3" t="s">
        <v>43</v>
      </c>
      <c r="E61" s="3" t="s">
        <v>21</v>
      </c>
      <c r="F61" s="2"/>
      <c r="G61" s="7">
        <v>0</v>
      </c>
      <c r="H61" s="2">
        <f t="shared" si="3"/>
        <v>0</v>
      </c>
      <c r="I61" s="2">
        <f t="shared" si="2"/>
        <v>0</v>
      </c>
      <c r="J61" s="7">
        <v>14</v>
      </c>
      <c r="K61" s="2" t="s">
        <v>14</v>
      </c>
      <c r="L61" s="2"/>
    </row>
    <row r="62" customFormat="1" spans="1:12">
      <c r="A62" s="2">
        <v>59</v>
      </c>
      <c r="B62" s="3" t="s">
        <v>29</v>
      </c>
      <c r="C62" s="3">
        <v>2407007</v>
      </c>
      <c r="D62" s="3" t="s">
        <v>44</v>
      </c>
      <c r="E62" s="3" t="s">
        <v>21</v>
      </c>
      <c r="F62" s="2"/>
      <c r="G62" s="7">
        <v>0</v>
      </c>
      <c r="H62" s="2">
        <f t="shared" si="3"/>
        <v>0</v>
      </c>
      <c r="I62" s="2">
        <f t="shared" si="2"/>
        <v>0</v>
      </c>
      <c r="J62" s="7">
        <v>15</v>
      </c>
      <c r="K62" s="2" t="s">
        <v>14</v>
      </c>
      <c r="L62" s="2"/>
    </row>
    <row r="63" customFormat="1" spans="1:12">
      <c r="A63" s="2">
        <v>60</v>
      </c>
      <c r="B63" s="3" t="s">
        <v>29</v>
      </c>
      <c r="C63" s="3">
        <v>2407007</v>
      </c>
      <c r="D63" s="3" t="s">
        <v>45</v>
      </c>
      <c r="E63" s="3" t="s">
        <v>21</v>
      </c>
      <c r="F63" s="2"/>
      <c r="G63" s="7">
        <v>0</v>
      </c>
      <c r="H63" s="2">
        <f t="shared" si="3"/>
        <v>0</v>
      </c>
      <c r="I63" s="2">
        <f t="shared" si="2"/>
        <v>0</v>
      </c>
      <c r="J63" s="7">
        <v>16</v>
      </c>
      <c r="K63" s="2" t="s">
        <v>14</v>
      </c>
      <c r="L63" s="2"/>
    </row>
    <row r="64" customFormat="1" spans="1:12">
      <c r="A64" s="2">
        <v>61</v>
      </c>
      <c r="B64" s="3" t="s">
        <v>29</v>
      </c>
      <c r="C64" s="3">
        <v>2407007</v>
      </c>
      <c r="D64" s="3" t="s">
        <v>46</v>
      </c>
      <c r="E64" s="3" t="s">
        <v>21</v>
      </c>
      <c r="F64" s="2"/>
      <c r="G64" s="7">
        <v>0</v>
      </c>
      <c r="H64" s="2">
        <f t="shared" si="3"/>
        <v>0</v>
      </c>
      <c r="I64" s="2">
        <f t="shared" si="2"/>
        <v>0</v>
      </c>
      <c r="J64" s="7">
        <v>17</v>
      </c>
      <c r="K64" s="2" t="s">
        <v>14</v>
      </c>
      <c r="L64" s="2"/>
    </row>
    <row r="65" customFormat="1" spans="1:12">
      <c r="A65" s="2">
        <v>62</v>
      </c>
      <c r="B65" s="3" t="s">
        <v>29</v>
      </c>
      <c r="C65" s="3">
        <v>2407007</v>
      </c>
      <c r="D65" s="3" t="s">
        <v>47</v>
      </c>
      <c r="E65" s="3" t="s">
        <v>21</v>
      </c>
      <c r="F65" s="2"/>
      <c r="G65" s="7">
        <v>0</v>
      </c>
      <c r="H65" s="2">
        <f t="shared" si="3"/>
        <v>0</v>
      </c>
      <c r="I65" s="2">
        <f t="shared" si="2"/>
        <v>0</v>
      </c>
      <c r="J65" s="7">
        <v>18</v>
      </c>
      <c r="K65" s="2" t="s">
        <v>14</v>
      </c>
      <c r="L65" s="2"/>
    </row>
    <row r="66" customFormat="1" spans="1:12">
      <c r="A66" s="2">
        <v>63</v>
      </c>
      <c r="B66" s="3" t="s">
        <v>29</v>
      </c>
      <c r="C66" s="3">
        <v>2407007</v>
      </c>
      <c r="D66" s="3" t="s">
        <v>48</v>
      </c>
      <c r="E66" s="3" t="s">
        <v>21</v>
      </c>
      <c r="F66" s="2"/>
      <c r="G66" s="7">
        <v>0</v>
      </c>
      <c r="H66" s="2">
        <f t="shared" si="3"/>
        <v>0</v>
      </c>
      <c r="I66" s="2">
        <f t="shared" si="2"/>
        <v>0</v>
      </c>
      <c r="J66" s="7">
        <v>19</v>
      </c>
      <c r="K66" s="2" t="s">
        <v>14</v>
      </c>
      <c r="L66" s="2"/>
    </row>
    <row r="67" customFormat="1" spans="1:12">
      <c r="A67" s="2">
        <v>64</v>
      </c>
      <c r="B67" s="3" t="s">
        <v>29</v>
      </c>
      <c r="C67" s="3">
        <v>2407007</v>
      </c>
      <c r="D67" s="3" t="s">
        <v>49</v>
      </c>
      <c r="E67" s="3" t="s">
        <v>21</v>
      </c>
      <c r="F67" s="2"/>
      <c r="G67" s="7">
        <v>0</v>
      </c>
      <c r="H67" s="2">
        <f t="shared" si="3"/>
        <v>0</v>
      </c>
      <c r="I67" s="2">
        <f t="shared" si="2"/>
        <v>0</v>
      </c>
      <c r="J67" s="7">
        <v>20</v>
      </c>
      <c r="K67" s="2" t="s">
        <v>14</v>
      </c>
      <c r="L67" s="2"/>
    </row>
    <row r="68" customFormat="1" spans="1:12">
      <c r="A68" s="2">
        <v>65</v>
      </c>
      <c r="B68" s="3" t="s">
        <v>29</v>
      </c>
      <c r="C68" s="3">
        <v>2407007</v>
      </c>
      <c r="D68" s="3" t="s">
        <v>50</v>
      </c>
      <c r="E68" s="3" t="s">
        <v>21</v>
      </c>
      <c r="F68" s="2"/>
      <c r="G68" s="7">
        <v>0</v>
      </c>
      <c r="H68" s="2">
        <f t="shared" si="3"/>
        <v>0</v>
      </c>
      <c r="I68" s="2">
        <f t="shared" ref="I68:I79" si="4">F68+H68</f>
        <v>0</v>
      </c>
      <c r="J68" s="7">
        <v>21</v>
      </c>
      <c r="K68" s="2" t="s">
        <v>14</v>
      </c>
      <c r="L68" s="2"/>
    </row>
    <row r="69" customFormat="1" spans="1:12">
      <c r="A69" s="2">
        <v>66</v>
      </c>
      <c r="B69" s="3" t="s">
        <v>29</v>
      </c>
      <c r="C69" s="3">
        <v>2407007</v>
      </c>
      <c r="D69" s="3" t="s">
        <v>51</v>
      </c>
      <c r="E69" s="3" t="s">
        <v>21</v>
      </c>
      <c r="F69" s="2"/>
      <c r="G69" s="7">
        <v>0</v>
      </c>
      <c r="H69" s="2">
        <f t="shared" si="3"/>
        <v>0</v>
      </c>
      <c r="I69" s="2">
        <f t="shared" si="4"/>
        <v>0</v>
      </c>
      <c r="J69" s="7">
        <v>22</v>
      </c>
      <c r="K69" s="2" t="s">
        <v>14</v>
      </c>
      <c r="L69" s="2"/>
    </row>
    <row r="70" customFormat="1" spans="1:12">
      <c r="A70" s="2">
        <v>67</v>
      </c>
      <c r="B70" s="3" t="s">
        <v>29</v>
      </c>
      <c r="C70" s="3">
        <v>2407007</v>
      </c>
      <c r="D70" s="3" t="s">
        <v>52</v>
      </c>
      <c r="E70" s="3" t="s">
        <v>21</v>
      </c>
      <c r="F70" s="2"/>
      <c r="G70" s="7">
        <v>0</v>
      </c>
      <c r="H70" s="2">
        <f t="shared" si="3"/>
        <v>0</v>
      </c>
      <c r="I70" s="2">
        <f t="shared" si="4"/>
        <v>0</v>
      </c>
      <c r="J70" s="7">
        <v>23</v>
      </c>
      <c r="K70" s="2" t="s">
        <v>14</v>
      </c>
      <c r="L70" s="2"/>
    </row>
    <row r="71" customFormat="1" spans="1:12">
      <c r="A71" s="2">
        <v>68</v>
      </c>
      <c r="B71" s="3" t="s">
        <v>29</v>
      </c>
      <c r="C71" s="3">
        <v>2407007</v>
      </c>
      <c r="D71" s="3" t="s">
        <v>53</v>
      </c>
      <c r="E71" s="3" t="s">
        <v>21</v>
      </c>
      <c r="F71" s="2"/>
      <c r="G71" s="7">
        <v>0</v>
      </c>
      <c r="H71" s="2">
        <f t="shared" si="3"/>
        <v>0</v>
      </c>
      <c r="I71" s="2">
        <f t="shared" si="4"/>
        <v>0</v>
      </c>
      <c r="J71" s="7">
        <v>24</v>
      </c>
      <c r="K71" s="2" t="s">
        <v>14</v>
      </c>
      <c r="L71" s="2"/>
    </row>
    <row r="72" customFormat="1" spans="1:12">
      <c r="A72" s="2">
        <v>69</v>
      </c>
      <c r="B72" s="3" t="s">
        <v>29</v>
      </c>
      <c r="C72" s="3">
        <v>2407007</v>
      </c>
      <c r="D72" s="3" t="s">
        <v>54</v>
      </c>
      <c r="E72" s="3" t="s">
        <v>21</v>
      </c>
      <c r="F72" s="2"/>
      <c r="G72" s="7">
        <v>0</v>
      </c>
      <c r="H72" s="2">
        <f t="shared" si="3"/>
        <v>0</v>
      </c>
      <c r="I72" s="2">
        <f t="shared" si="4"/>
        <v>0</v>
      </c>
      <c r="J72" s="7">
        <v>25</v>
      </c>
      <c r="K72" s="2" t="s">
        <v>14</v>
      </c>
      <c r="L72" s="2"/>
    </row>
    <row r="73" customFormat="1" spans="1:12">
      <c r="A73" s="2">
        <v>70</v>
      </c>
      <c r="B73" s="3" t="s">
        <v>29</v>
      </c>
      <c r="C73" s="3">
        <v>2407007</v>
      </c>
      <c r="D73" s="3" t="s">
        <v>55</v>
      </c>
      <c r="E73" s="3" t="s">
        <v>21</v>
      </c>
      <c r="F73" s="2"/>
      <c r="G73" s="7">
        <v>0</v>
      </c>
      <c r="H73" s="2">
        <f t="shared" si="3"/>
        <v>0</v>
      </c>
      <c r="I73" s="2">
        <f t="shared" si="4"/>
        <v>0</v>
      </c>
      <c r="J73" s="7">
        <v>26</v>
      </c>
      <c r="K73" s="2" t="s">
        <v>14</v>
      </c>
      <c r="L73" s="2"/>
    </row>
    <row r="74" customFormat="1" spans="1:12">
      <c r="A74" s="2">
        <v>71</v>
      </c>
      <c r="B74" s="3" t="s">
        <v>29</v>
      </c>
      <c r="C74" s="3">
        <v>2407007</v>
      </c>
      <c r="D74" s="3" t="s">
        <v>56</v>
      </c>
      <c r="E74" s="3" t="s">
        <v>21</v>
      </c>
      <c r="F74" s="2"/>
      <c r="G74" s="7">
        <v>0</v>
      </c>
      <c r="H74" s="2">
        <f t="shared" si="3"/>
        <v>0</v>
      </c>
      <c r="I74" s="2">
        <f t="shared" si="4"/>
        <v>0</v>
      </c>
      <c r="J74" s="7">
        <v>27</v>
      </c>
      <c r="K74" s="2" t="s">
        <v>14</v>
      </c>
      <c r="L74" s="2"/>
    </row>
    <row r="75" customFormat="1" spans="1:12">
      <c r="A75" s="2">
        <v>72</v>
      </c>
      <c r="B75" s="3" t="s">
        <v>29</v>
      </c>
      <c r="C75" s="3">
        <v>2407007</v>
      </c>
      <c r="D75" s="3" t="s">
        <v>57</v>
      </c>
      <c r="E75" s="3" t="s">
        <v>21</v>
      </c>
      <c r="F75" s="2"/>
      <c r="G75" s="7">
        <v>0</v>
      </c>
      <c r="H75" s="2">
        <f t="shared" si="3"/>
        <v>0</v>
      </c>
      <c r="I75" s="2">
        <f t="shared" si="4"/>
        <v>0</v>
      </c>
      <c r="J75" s="7">
        <v>28</v>
      </c>
      <c r="K75" s="2" t="s">
        <v>14</v>
      </c>
      <c r="L75" s="2"/>
    </row>
    <row r="76" customFormat="1" spans="1:12">
      <c r="A76" s="2">
        <v>73</v>
      </c>
      <c r="B76" s="3" t="s">
        <v>29</v>
      </c>
      <c r="C76" s="3">
        <v>2407007</v>
      </c>
      <c r="D76" s="3" t="s">
        <v>58</v>
      </c>
      <c r="E76" s="3" t="s">
        <v>21</v>
      </c>
      <c r="F76" s="2"/>
      <c r="G76" s="7">
        <v>0</v>
      </c>
      <c r="H76" s="2">
        <f t="shared" si="3"/>
        <v>0</v>
      </c>
      <c r="I76" s="2">
        <f t="shared" si="4"/>
        <v>0</v>
      </c>
      <c r="J76" s="7">
        <v>29</v>
      </c>
      <c r="K76" s="2" t="s">
        <v>14</v>
      </c>
      <c r="L76" s="2"/>
    </row>
    <row r="77" customFormat="1" spans="1:12">
      <c r="A77" s="2">
        <v>74</v>
      </c>
      <c r="B77" s="3" t="s">
        <v>29</v>
      </c>
      <c r="C77" s="3">
        <v>2407007</v>
      </c>
      <c r="D77" s="3" t="s">
        <v>59</v>
      </c>
      <c r="E77" s="3" t="s">
        <v>21</v>
      </c>
      <c r="F77" s="2"/>
      <c r="G77" s="7">
        <v>0</v>
      </c>
      <c r="H77" s="2">
        <f t="shared" si="3"/>
        <v>0</v>
      </c>
      <c r="I77" s="2">
        <f t="shared" si="4"/>
        <v>0</v>
      </c>
      <c r="J77" s="7">
        <v>30</v>
      </c>
      <c r="K77" s="2" t="s">
        <v>14</v>
      </c>
      <c r="L77" s="2"/>
    </row>
    <row r="78" customFormat="1" spans="1:12">
      <c r="A78" s="2">
        <v>75</v>
      </c>
      <c r="B78" s="3" t="s">
        <v>29</v>
      </c>
      <c r="C78" s="3">
        <v>2407007</v>
      </c>
      <c r="D78" s="3" t="s">
        <v>60</v>
      </c>
      <c r="E78" s="3" t="s">
        <v>21</v>
      </c>
      <c r="F78" s="2"/>
      <c r="G78" s="7">
        <v>0</v>
      </c>
      <c r="H78" s="2">
        <f t="shared" si="3"/>
        <v>0</v>
      </c>
      <c r="I78" s="2">
        <f t="shared" si="4"/>
        <v>0</v>
      </c>
      <c r="J78" s="7">
        <v>31</v>
      </c>
      <c r="K78" s="2" t="s">
        <v>14</v>
      </c>
      <c r="L78" s="2"/>
    </row>
    <row r="79" customFormat="1" spans="1:12">
      <c r="A79" s="2">
        <v>76</v>
      </c>
      <c r="B79" s="3" t="s">
        <v>29</v>
      </c>
      <c r="C79" s="3">
        <v>2407007</v>
      </c>
      <c r="D79" s="3" t="s">
        <v>61</v>
      </c>
      <c r="E79" s="3" t="s">
        <v>21</v>
      </c>
      <c r="F79" s="2"/>
      <c r="G79" s="7">
        <v>0</v>
      </c>
      <c r="H79" s="2">
        <f t="shared" si="3"/>
        <v>0</v>
      </c>
      <c r="I79" s="2">
        <f t="shared" si="4"/>
        <v>0</v>
      </c>
      <c r="J79" s="7">
        <v>32</v>
      </c>
      <c r="K79" s="2" t="s">
        <v>14</v>
      </c>
      <c r="L79" s="2"/>
    </row>
  </sheetData>
  <autoFilter ref="A3:L79">
    <sortState ref="A3:L79">
      <sortCondition ref="I2" descending="1"/>
    </sortState>
    <extLst/>
  </autoFilter>
  <mergeCells count="11">
    <mergeCell ref="A1:L1"/>
    <mergeCell ref="E2:F2"/>
    <mergeCell ref="G2:H2"/>
    <mergeCell ref="A2:A3"/>
    <mergeCell ref="B2:B3"/>
    <mergeCell ref="C2:C3"/>
    <mergeCell ref="D2:D3"/>
    <mergeCell ref="I2:I3"/>
    <mergeCell ref="J2:J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Kami凡</cp:lastModifiedBy>
  <dcterms:created xsi:type="dcterms:W3CDTF">2023-05-12T11:15:00Z</dcterms:created>
  <dcterms:modified xsi:type="dcterms:W3CDTF">2024-06-20T08:17:31Z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21777F1CAECA469381CD7049BD84D707_13</vt:lpwstr>
  </property>
</Properties>
</file>