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正表（排序版）" sheetId="1" r:id="rId1"/>
  </sheets>
  <definedNames>
    <definedName name="_xlnm.Print_Titles" localSheetId="0">'正表（排序版）'!$1:$2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<sst xmlns="http://schemas.openxmlformats.org/spreadsheetml/2006/main" count="49" uniqueCount="49">
  <si>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河北商贸学校2024年招聘工作人员总成绩合成排名表（2024.6.22）</t>
  </si>
  <si>
    <t>序号</t>
  </si>
  <si>
    <t>岗位
代码</t>
  </si>
  <si>
    <t>专业</t>
  </si>
  <si>
    <t>姓名</t>
  </si>
  <si>
    <t>笔试成绩</t>
  </si>
  <si>
    <t>笔试成绩   折合</t>
  </si>
  <si>
    <t>试讲成绩</t>
  </si>
  <si>
    <t>试讲成绩   折合</t>
  </si>
  <si>
    <t>结构化面试 成绩</t>
  </si>
  <si>
    <t>结构化面试 成绩折合</t>
  </si>
  <si>
    <t>折合后    总成绩</t>
  </si>
  <si>
    <t>名次</t>
  </si>
  <si>
    <t>166001</t>
  </si>
  <si>
    <t>农业工程与信息技术</t>
  </si>
  <si>
    <t>杨思航</t>
  </si>
  <si>
    <t>李械原</t>
  </si>
  <si>
    <t>166002</t>
  </si>
  <si>
    <t>农产品加工及
贮藏工程</t>
  </si>
  <si>
    <t>许艳楠</t>
  </si>
  <si>
    <t>陈晨</t>
  </si>
  <si>
    <t>王伟静</t>
  </si>
  <si>
    <t>166003</t>
  </si>
  <si>
    <t>管理科学与工程</t>
  </si>
  <si>
    <t>岳佳琪</t>
  </si>
  <si>
    <t>王然</t>
  </si>
  <si>
    <t>刘硕</t>
  </si>
  <si>
    <t>166004</t>
  </si>
  <si>
    <t>国际贸易学</t>
  </si>
  <si>
    <t>王静楠</t>
  </si>
  <si>
    <t>李玥</t>
  </si>
  <si>
    <t>166005</t>
  </si>
  <si>
    <t>企业管理</t>
  </si>
  <si>
    <t>刘金梦</t>
  </si>
  <si>
    <t>董文怡</t>
  </si>
  <si>
    <t>166006</t>
  </si>
  <si>
    <t xml:space="preserve">基础数学、
计算数学、
应用数学 </t>
  </si>
  <si>
    <t>韩家宁</t>
  </si>
  <si>
    <t>申紫璇</t>
  </si>
  <si>
    <t>葛孟珂</t>
  </si>
  <si>
    <t>166007</t>
  </si>
  <si>
    <t>语言学及应用语言学、
汉语言文字学、
中国古代文学、
中国现当代文学</t>
  </si>
  <si>
    <t>马玲</t>
  </si>
  <si>
    <t>周文静</t>
  </si>
  <si>
    <t>赵岩</t>
  </si>
  <si>
    <t>166008</t>
  </si>
  <si>
    <t>新闻学、
传播学、
新闻与传播</t>
  </si>
  <si>
    <t>侯麟娟</t>
  </si>
  <si>
    <t>赵越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</si>
</sst>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4" xfId="49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6" fillId="0" borderId="4" xfId="49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topLeftCell="A13" workbookViewId="0">
      <selection activeCell="C1" sqref="C1:L1"/>
    </sheetView>
  </sheetViews>
  <sheetFormatPr defaultColWidth="9" defaultRowHeight="13.5"/>
  <cols>
    <col min="1" max="1" width="4.63333333333333" style="3" customWidth="1"/>
    <col min="2" max="2" width="9.88333333333333" customWidth="1"/>
    <col min="3" max="3" width="17.25" style="3" customWidth="1"/>
    <col min="4" max="4" width="14.5" style="3" customWidth="1"/>
    <col min="5" max="5" width="10.3833333333333" style="3" customWidth="1"/>
    <col min="6" max="6" width="13.5" style="3" customWidth="1"/>
    <col min="7" max="7" width="11" style="3" customWidth="1"/>
    <col min="8" max="8" width="12" style="3" customWidth="1"/>
    <col min="9" max="9" width="12.75" style="3" customWidth="1"/>
    <col min="10" max="10" width="13.5" style="3" customWidth="1"/>
    <col min="11" max="11" width="12.2333333333333" style="3" customWidth="1"/>
    <col min="12" max="12" width="12.75" style="3" customWidth="1"/>
  </cols>
  <sheetData>
    <row r="1" ht="36" customHeight="1" spans="3:12">
      <c r="C1" s="4" t="s">
        <v>0</v>
      </c>
      <c r="D1" s="4"/>
      <c r="E1" s="4"/>
      <c r="F1" s="4"/>
      <c r="G1" s="4"/>
      <c r="H1" s="4"/>
      <c r="I1" s="4"/>
      <c r="J1" s="4"/>
      <c r="K1" s="4"/>
      <c r="L1" s="4"/>
    </row>
    <row r="2" s="1" customFormat="1" ht="35.1" customHeight="1" spans="1:12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1" ht="46" customHeight="1" spans="1:12">
      <c r="A3" s="7">
        <v>1</v>
      </c>
      <c r="B3" s="8" t="s">
        <v>13</v>
      </c>
      <c r="C3" s="9" t="s">
        <v>14</v>
      </c>
      <c r="D3" s="10" t="s">
        <v>15</v>
      </c>
      <c r="E3" s="11">
        <v>133.55</v>
      </c>
      <c r="F3" s="12">
        <v>33.39</v>
      </c>
      <c r="G3" s="12">
        <v>87.6</v>
      </c>
      <c r="H3" s="12">
        <f t="shared" ref="H3:H22" si="0">G3*0.3</f>
        <v>26.28</v>
      </c>
      <c r="I3" s="12">
        <v>85.8</v>
      </c>
      <c r="J3" s="12">
        <f t="shared" ref="J3:J22" si="1">I3*0.2</f>
        <v>17.16</v>
      </c>
      <c r="K3" s="12">
        <f t="shared" ref="K3:K22" si="2">F3+H3+J3</f>
        <v>76.83</v>
      </c>
      <c r="L3" s="28">
        <v>1</v>
      </c>
    </row>
    <row r="4" s="2" customFormat="1" ht="46" customHeight="1" spans="1:12">
      <c r="A4" s="7">
        <v>2</v>
      </c>
      <c r="B4" s="13"/>
      <c r="C4" s="14"/>
      <c r="D4" s="10" t="s">
        <v>16</v>
      </c>
      <c r="E4" s="15">
        <v>112.38</v>
      </c>
      <c r="F4" s="12">
        <v>28.1</v>
      </c>
      <c r="G4" s="12">
        <v>83.2</v>
      </c>
      <c r="H4" s="12">
        <f t="shared" si="0"/>
        <v>24.96</v>
      </c>
      <c r="I4" s="12">
        <v>83.4</v>
      </c>
      <c r="J4" s="12">
        <f t="shared" si="1"/>
        <v>16.68</v>
      </c>
      <c r="K4" s="12">
        <f t="shared" si="2"/>
        <v>69.74</v>
      </c>
      <c r="L4" s="28">
        <v>2</v>
      </c>
    </row>
    <row r="5" s="2" customFormat="1" ht="46" customHeight="1" spans="1:12">
      <c r="A5" s="7">
        <v>3</v>
      </c>
      <c r="B5" s="8" t="s">
        <v>17</v>
      </c>
      <c r="C5" s="16" t="s">
        <v>18</v>
      </c>
      <c r="D5" s="10" t="s">
        <v>19</v>
      </c>
      <c r="E5" s="11">
        <v>104.71</v>
      </c>
      <c r="F5" s="17">
        <v>26.18</v>
      </c>
      <c r="G5" s="12">
        <v>80.6</v>
      </c>
      <c r="H5" s="12">
        <f t="shared" si="0"/>
        <v>24.18</v>
      </c>
      <c r="I5" s="12">
        <v>80.2</v>
      </c>
      <c r="J5" s="12">
        <f t="shared" si="1"/>
        <v>16.04</v>
      </c>
      <c r="K5" s="12">
        <f t="shared" si="2"/>
        <v>66.4</v>
      </c>
      <c r="L5" s="28">
        <v>1</v>
      </c>
    </row>
    <row r="6" s="2" customFormat="1" ht="46" customHeight="1" spans="1:12">
      <c r="A6" s="7">
        <v>4</v>
      </c>
      <c r="B6" s="13"/>
      <c r="C6" s="18"/>
      <c r="D6" s="10" t="s">
        <v>20</v>
      </c>
      <c r="E6" s="15">
        <v>103.51</v>
      </c>
      <c r="F6" s="17">
        <v>25.88</v>
      </c>
      <c r="G6" s="12">
        <v>74.6</v>
      </c>
      <c r="H6" s="12">
        <f t="shared" si="0"/>
        <v>22.38</v>
      </c>
      <c r="I6" s="12">
        <v>80</v>
      </c>
      <c r="J6" s="12">
        <f t="shared" si="1"/>
        <v>16</v>
      </c>
      <c r="K6" s="12">
        <f t="shared" si="2"/>
        <v>64.26</v>
      </c>
      <c r="L6" s="28">
        <v>2</v>
      </c>
    </row>
    <row r="7" s="2" customFormat="1" ht="46" customHeight="1" spans="1:12">
      <c r="A7" s="7">
        <v>5</v>
      </c>
      <c r="B7" s="19"/>
      <c r="C7" s="20"/>
      <c r="D7" s="10" t="s">
        <v>21</v>
      </c>
      <c r="E7" s="15">
        <v>96.81</v>
      </c>
      <c r="F7" s="17">
        <v>24.2</v>
      </c>
      <c r="G7" s="12">
        <v>75.2</v>
      </c>
      <c r="H7" s="12">
        <f t="shared" si="0"/>
        <v>22.56</v>
      </c>
      <c r="I7" s="12">
        <v>78.6</v>
      </c>
      <c r="J7" s="12">
        <f t="shared" si="1"/>
        <v>15.72</v>
      </c>
      <c r="K7" s="12">
        <f t="shared" si="2"/>
        <v>62.48</v>
      </c>
      <c r="L7" s="28">
        <v>3</v>
      </c>
    </row>
    <row r="8" s="2" customFormat="1" ht="46" customHeight="1" spans="1:12">
      <c r="A8" s="7">
        <v>6</v>
      </c>
      <c r="B8" s="8" t="s">
        <v>22</v>
      </c>
      <c r="C8" s="21" t="s">
        <v>23</v>
      </c>
      <c r="D8" s="10" t="s">
        <v>24</v>
      </c>
      <c r="E8" s="11">
        <v>122.17</v>
      </c>
      <c r="F8" s="17">
        <v>30.54</v>
      </c>
      <c r="G8" s="12">
        <v>85.8</v>
      </c>
      <c r="H8" s="12">
        <f t="shared" si="0"/>
        <v>25.74</v>
      </c>
      <c r="I8" s="12">
        <v>84.6</v>
      </c>
      <c r="J8" s="12">
        <f t="shared" si="1"/>
        <v>16.92</v>
      </c>
      <c r="K8" s="12">
        <f t="shared" si="2"/>
        <v>73.2</v>
      </c>
      <c r="L8" s="28">
        <v>1</v>
      </c>
    </row>
    <row r="9" s="2" customFormat="1" ht="46" customHeight="1" spans="1:12">
      <c r="A9" s="7">
        <v>7</v>
      </c>
      <c r="B9" s="13"/>
      <c r="C9" s="22"/>
      <c r="D9" s="10" t="s">
        <v>25</v>
      </c>
      <c r="E9" s="11">
        <v>124.29</v>
      </c>
      <c r="F9" s="17">
        <v>31.07</v>
      </c>
      <c r="G9" s="12">
        <v>83</v>
      </c>
      <c r="H9" s="12">
        <f t="shared" si="0"/>
        <v>24.9</v>
      </c>
      <c r="I9" s="12">
        <v>85.8</v>
      </c>
      <c r="J9" s="12">
        <f t="shared" si="1"/>
        <v>17.16</v>
      </c>
      <c r="K9" s="12">
        <f t="shared" si="2"/>
        <v>73.13</v>
      </c>
      <c r="L9" s="28">
        <v>2</v>
      </c>
    </row>
    <row r="10" s="2" customFormat="1" ht="46" customHeight="1" spans="1:12">
      <c r="A10" s="7">
        <v>8</v>
      </c>
      <c r="B10" s="19"/>
      <c r="C10" s="23"/>
      <c r="D10" s="10" t="s">
        <v>26</v>
      </c>
      <c r="E10" s="11">
        <v>123.46</v>
      </c>
      <c r="F10" s="17">
        <v>30.87</v>
      </c>
      <c r="G10" s="12">
        <v>81.8</v>
      </c>
      <c r="H10" s="12">
        <f t="shared" si="0"/>
        <v>24.54</v>
      </c>
      <c r="I10" s="12">
        <v>82.6</v>
      </c>
      <c r="J10" s="12">
        <f t="shared" si="1"/>
        <v>16.52</v>
      </c>
      <c r="K10" s="12">
        <f t="shared" si="2"/>
        <v>71.93</v>
      </c>
      <c r="L10" s="28">
        <v>3</v>
      </c>
    </row>
    <row r="11" s="2" customFormat="1" ht="46" customHeight="1" spans="1:12">
      <c r="A11" s="7">
        <v>9</v>
      </c>
      <c r="B11" s="24" t="s">
        <v>27</v>
      </c>
      <c r="C11" s="25" t="s">
        <v>28</v>
      </c>
      <c r="D11" s="10" t="s">
        <v>29</v>
      </c>
      <c r="E11" s="11">
        <v>123.89</v>
      </c>
      <c r="F11" s="26">
        <v>30.97</v>
      </c>
      <c r="G11" s="12">
        <v>87.6</v>
      </c>
      <c r="H11" s="12">
        <f t="shared" si="0"/>
        <v>26.28</v>
      </c>
      <c r="I11" s="12">
        <v>83.8</v>
      </c>
      <c r="J11" s="12">
        <f t="shared" si="1"/>
        <v>16.76</v>
      </c>
      <c r="K11" s="12">
        <f t="shared" si="2"/>
        <v>74.01</v>
      </c>
      <c r="L11" s="28">
        <v>1</v>
      </c>
    </row>
    <row r="12" s="2" customFormat="1" ht="46" customHeight="1" spans="1:12">
      <c r="A12" s="7">
        <v>10</v>
      </c>
      <c r="B12" s="24"/>
      <c r="C12" s="25"/>
      <c r="D12" s="15" t="s">
        <v>30</v>
      </c>
      <c r="E12" s="15">
        <v>111.3</v>
      </c>
      <c r="F12" s="26">
        <v>27.83</v>
      </c>
      <c r="G12" s="12">
        <v>82.2</v>
      </c>
      <c r="H12" s="12">
        <f t="shared" si="0"/>
        <v>24.66</v>
      </c>
      <c r="I12" s="12">
        <v>76.8</v>
      </c>
      <c r="J12" s="12">
        <f t="shared" si="1"/>
        <v>15.36</v>
      </c>
      <c r="K12" s="12">
        <f t="shared" si="2"/>
        <v>67.85</v>
      </c>
      <c r="L12" s="28">
        <v>2</v>
      </c>
    </row>
    <row r="13" s="2" customFormat="1" ht="46" customHeight="1" spans="1:12">
      <c r="A13" s="7">
        <v>11</v>
      </c>
      <c r="B13" s="8" t="s">
        <v>31</v>
      </c>
      <c r="C13" s="9" t="s">
        <v>32</v>
      </c>
      <c r="D13" s="10" t="s">
        <v>33</v>
      </c>
      <c r="E13" s="11">
        <v>137.67</v>
      </c>
      <c r="F13" s="17">
        <v>34.42</v>
      </c>
      <c r="G13" s="12">
        <v>83.8</v>
      </c>
      <c r="H13" s="12">
        <f t="shared" si="0"/>
        <v>25.14</v>
      </c>
      <c r="I13" s="12">
        <v>83.4</v>
      </c>
      <c r="J13" s="12">
        <f t="shared" si="1"/>
        <v>16.68</v>
      </c>
      <c r="K13" s="12">
        <f t="shared" si="2"/>
        <v>76.24</v>
      </c>
      <c r="L13" s="28">
        <v>1</v>
      </c>
    </row>
    <row r="14" s="2" customFormat="1" ht="46" customHeight="1" spans="1:12">
      <c r="A14" s="7">
        <v>12</v>
      </c>
      <c r="B14" s="13"/>
      <c r="C14" s="14"/>
      <c r="D14" s="15" t="s">
        <v>34</v>
      </c>
      <c r="E14" s="15">
        <v>128.46</v>
      </c>
      <c r="F14" s="17">
        <v>32.12</v>
      </c>
      <c r="G14" s="12">
        <v>82.6</v>
      </c>
      <c r="H14" s="12">
        <f t="shared" si="0"/>
        <v>24.78</v>
      </c>
      <c r="I14" s="12">
        <v>80.4</v>
      </c>
      <c r="J14" s="12">
        <f t="shared" si="1"/>
        <v>16.08</v>
      </c>
      <c r="K14" s="12">
        <f t="shared" si="2"/>
        <v>72.98</v>
      </c>
      <c r="L14" s="28">
        <v>2</v>
      </c>
    </row>
    <row r="15" s="2" customFormat="1" ht="46" customHeight="1" spans="1:12">
      <c r="A15" s="7">
        <v>13</v>
      </c>
      <c r="B15" s="8" t="s">
        <v>35</v>
      </c>
      <c r="C15" s="9" t="s">
        <v>36</v>
      </c>
      <c r="D15" s="10" t="s">
        <v>37</v>
      </c>
      <c r="E15" s="11">
        <v>99.45</v>
      </c>
      <c r="F15" s="17">
        <v>24.86</v>
      </c>
      <c r="G15" s="12">
        <v>86.2</v>
      </c>
      <c r="H15" s="12">
        <f t="shared" si="0"/>
        <v>25.86</v>
      </c>
      <c r="I15" s="12">
        <v>84.2</v>
      </c>
      <c r="J15" s="12">
        <f t="shared" si="1"/>
        <v>16.84</v>
      </c>
      <c r="K15" s="12">
        <f t="shared" si="2"/>
        <v>67.56</v>
      </c>
      <c r="L15" s="28">
        <v>1</v>
      </c>
    </row>
    <row r="16" s="2" customFormat="1" ht="46" customHeight="1" spans="1:12">
      <c r="A16" s="7">
        <v>14</v>
      </c>
      <c r="B16" s="13"/>
      <c r="C16" s="14"/>
      <c r="D16" s="10" t="s">
        <v>38</v>
      </c>
      <c r="E16" s="11">
        <v>96.9</v>
      </c>
      <c r="F16" s="17">
        <v>24.23</v>
      </c>
      <c r="G16" s="12">
        <v>0</v>
      </c>
      <c r="H16" s="12">
        <f t="shared" si="0"/>
        <v>0</v>
      </c>
      <c r="I16" s="12">
        <v>0</v>
      </c>
      <c r="J16" s="12">
        <f t="shared" si="1"/>
        <v>0</v>
      </c>
      <c r="K16" s="12">
        <f t="shared" si="2"/>
        <v>24.23</v>
      </c>
      <c r="L16" s="28">
        <v>2</v>
      </c>
    </row>
    <row r="17" s="2" customFormat="1" ht="46" customHeight="1" spans="1:12">
      <c r="A17" s="7">
        <v>15</v>
      </c>
      <c r="B17" s="19"/>
      <c r="C17" s="27"/>
      <c r="D17" s="10" t="s">
        <v>39</v>
      </c>
      <c r="E17" s="11">
        <v>94.41</v>
      </c>
      <c r="F17" s="17">
        <v>23.6</v>
      </c>
      <c r="G17" s="12">
        <v>0</v>
      </c>
      <c r="H17" s="12">
        <f t="shared" si="0"/>
        <v>0</v>
      </c>
      <c r="I17" s="12">
        <v>0</v>
      </c>
      <c r="J17" s="12">
        <f t="shared" si="1"/>
        <v>0</v>
      </c>
      <c r="K17" s="12">
        <f t="shared" si="2"/>
        <v>23.6</v>
      </c>
      <c r="L17" s="28">
        <v>3</v>
      </c>
    </row>
    <row r="18" s="2" customFormat="1" ht="46" customHeight="1" spans="1:12">
      <c r="A18" s="7">
        <v>16</v>
      </c>
      <c r="B18" s="8" t="s">
        <v>40</v>
      </c>
      <c r="C18" s="21" t="s">
        <v>41</v>
      </c>
      <c r="D18" s="15" t="s">
        <v>42</v>
      </c>
      <c r="E18" s="15">
        <v>118.41</v>
      </c>
      <c r="F18" s="17">
        <v>29.6</v>
      </c>
      <c r="G18" s="12">
        <v>87.8</v>
      </c>
      <c r="H18" s="12">
        <f t="shared" si="0"/>
        <v>26.34</v>
      </c>
      <c r="I18" s="12">
        <v>81.8</v>
      </c>
      <c r="J18" s="12">
        <f t="shared" si="1"/>
        <v>16.36</v>
      </c>
      <c r="K18" s="12">
        <f t="shared" si="2"/>
        <v>72.3</v>
      </c>
      <c r="L18" s="28">
        <v>1</v>
      </c>
    </row>
    <row r="19" s="2" customFormat="1" ht="46" customHeight="1" spans="1:12">
      <c r="A19" s="7">
        <v>17</v>
      </c>
      <c r="B19" s="13"/>
      <c r="C19" s="22"/>
      <c r="D19" s="15" t="s">
        <v>43</v>
      </c>
      <c r="E19" s="15">
        <v>117.37</v>
      </c>
      <c r="F19" s="17">
        <v>29.34</v>
      </c>
      <c r="G19" s="12">
        <v>83.2</v>
      </c>
      <c r="H19" s="12">
        <f t="shared" si="0"/>
        <v>24.96</v>
      </c>
      <c r="I19" s="12">
        <v>83.6</v>
      </c>
      <c r="J19" s="12">
        <f t="shared" si="1"/>
        <v>16.72</v>
      </c>
      <c r="K19" s="12">
        <f t="shared" si="2"/>
        <v>71.02</v>
      </c>
      <c r="L19" s="28">
        <v>2</v>
      </c>
    </row>
    <row r="20" s="2" customFormat="1" ht="46" customHeight="1" spans="1:12">
      <c r="A20" s="7">
        <v>18</v>
      </c>
      <c r="B20" s="19"/>
      <c r="C20" s="23"/>
      <c r="D20" s="10" t="s">
        <v>44</v>
      </c>
      <c r="E20" s="11">
        <v>123.12</v>
      </c>
      <c r="F20" s="17">
        <v>30.78</v>
      </c>
      <c r="G20" s="12">
        <v>0</v>
      </c>
      <c r="H20" s="12">
        <f t="shared" si="0"/>
        <v>0</v>
      </c>
      <c r="I20" s="12">
        <v>0</v>
      </c>
      <c r="J20" s="12">
        <f t="shared" si="1"/>
        <v>0</v>
      </c>
      <c r="K20" s="12">
        <f t="shared" si="2"/>
        <v>30.78</v>
      </c>
      <c r="L20" s="28">
        <v>3</v>
      </c>
    </row>
    <row r="21" s="2" customFormat="1" ht="46" customHeight="1" spans="1:12">
      <c r="A21" s="7">
        <v>19</v>
      </c>
      <c r="B21" s="24" t="s">
        <v>45</v>
      </c>
      <c r="C21" s="25" t="s">
        <v>46</v>
      </c>
      <c r="D21" s="10" t="s">
        <v>47</v>
      </c>
      <c r="E21" s="11">
        <v>124.17</v>
      </c>
      <c r="F21" s="26">
        <v>31.04</v>
      </c>
      <c r="G21" s="12">
        <v>86.6</v>
      </c>
      <c r="H21" s="12">
        <f t="shared" si="0"/>
        <v>25.98</v>
      </c>
      <c r="I21" s="12">
        <v>85.4</v>
      </c>
      <c r="J21" s="12">
        <f t="shared" si="1"/>
        <v>17.08</v>
      </c>
      <c r="K21" s="12">
        <f t="shared" si="2"/>
        <v>74.1</v>
      </c>
      <c r="L21" s="28">
        <v>1</v>
      </c>
    </row>
    <row r="22" s="2" customFormat="1" ht="46" customHeight="1" spans="1:12">
      <c r="A22" s="7">
        <v>20</v>
      </c>
      <c r="B22" s="24"/>
      <c r="C22" s="25"/>
      <c r="D22" s="10" t="s">
        <v>48</v>
      </c>
      <c r="E22" s="11">
        <v>122.1</v>
      </c>
      <c r="F22" s="26">
        <v>30.53</v>
      </c>
      <c r="G22" s="12">
        <v>84.8</v>
      </c>
      <c r="H22" s="12">
        <f t="shared" si="0"/>
        <v>25.44</v>
      </c>
      <c r="I22" s="12">
        <v>81.8</v>
      </c>
      <c r="J22" s="12">
        <f t="shared" si="1"/>
        <v>16.36</v>
      </c>
      <c r="K22" s="12">
        <f t="shared" si="2"/>
        <v>72.33</v>
      </c>
      <c r="L22" s="28">
        <v>2</v>
      </c>
    </row>
  </sheetData>
  <mergeCells count="17">
    <mergeCell ref="C1:L1"/>
    <mergeCell ref="B3:B4"/>
    <mergeCell ref="B5:B7"/>
    <mergeCell ref="B8:B10"/>
    <mergeCell ref="B11:B12"/>
    <mergeCell ref="B13:B14"/>
    <mergeCell ref="B15:B17"/>
    <mergeCell ref="B18:B20"/>
    <mergeCell ref="B21:B22"/>
    <mergeCell ref="C3:C4"/>
    <mergeCell ref="C5:C7"/>
    <mergeCell ref="C8:C10"/>
    <mergeCell ref="C11:C12"/>
    <mergeCell ref="C13:C14"/>
    <mergeCell ref="C15:C17"/>
    <mergeCell ref="C18:C20"/>
    <mergeCell ref="C21:C22"/>
  </mergeCells>
  <pageMargins left="0.314583333333333" right="0.236111111111111" top="0.275" bottom="0.354166666666667" header="0.275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正表（排序版）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蓝玉</cp:lastModifiedBy>
  <dcterms:created xsi:type="dcterms:W3CDTF">2022-09-18T09:05:00Z</dcterms:created>
  <dcterms:modified xsi:type="dcterms:W3CDTF">2024-06-22T04:37:33Z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1241C8047A1949A88767188E9EDE6EB9</vt:lpwstr>
  </property>
  <property fmtid="{D5CDD505-2E9C-101B-9397-08002B2CF9AE}" pid="3" name="KSOProductBuildVer">
    <vt:lpwstr>2052-12.1.0.16929</vt:lpwstr>
  </property>
</Properties>
</file>