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943"/>
  </bookViews>
  <sheets>
    <sheet name="Sheet1" sheetId="12" r:id="rId1"/>
  </sheets>
  <definedNames>
    <definedName name="_xlnm._FilterDatabase" localSheetId="0" hidden="1">Sheet1!$A$2:$L$85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<sst xmlns="http://schemas.openxmlformats.org/spreadsheetml/2006/main" count="432" uniqueCount="140">
  <si>
    <t>2024年宜昌市夷陵区事业单位“招才兴业”校园专项招聘综合成绩</t>
  </si>
  <si>
    <t>笔试准考证号</t>
  </si>
  <si>
    <t>主管部门</t>
  </si>
  <si>
    <t>报考单位</t>
  </si>
  <si>
    <t>报考岗位代码</t>
  </si>
  <si>
    <t>报考岗位名称</t>
  </si>
  <si>
    <t>招聘人数</t>
  </si>
  <si>
    <t>笔试成绩</t>
  </si>
  <si>
    <t>笔试成绩*40%</t>
  </si>
  <si>
    <t>面试成绩</t>
  </si>
  <si>
    <t>面试成绩*60%</t>
  </si>
  <si>
    <t>综合成绩</t>
  </si>
  <si>
    <t>备注</t>
  </si>
  <si>
    <t>31242901811</t>
  </si>
  <si>
    <t>中共宜昌市夷陵区委办公室</t>
  </si>
  <si>
    <t>宜昌市夷陵区专用通信服务中心</t>
  </si>
  <si>
    <t>14205029002001001</t>
  </si>
  <si>
    <t>专业技术岗</t>
  </si>
  <si>
    <t>31242904018</t>
  </si>
  <si>
    <t>31011400918</t>
  </si>
  <si>
    <t>31011501504</t>
  </si>
  <si>
    <t>宜昌市夷陵区统计局</t>
  </si>
  <si>
    <t>宜昌市夷陵区企业调查队</t>
  </si>
  <si>
    <t>14205029003001001</t>
  </si>
  <si>
    <t>统计调查</t>
  </si>
  <si>
    <t>31011402225</t>
  </si>
  <si>
    <t>31011404125</t>
  </si>
  <si>
    <t>21281900212</t>
  </si>
  <si>
    <t>宜昌市夷陵区小溪塔街道办事处</t>
  </si>
  <si>
    <t>宜昌市夷陵区小溪塔街道党群服务中心</t>
  </si>
  <si>
    <t>14205029004001001</t>
  </si>
  <si>
    <t>政务服务</t>
  </si>
  <si>
    <t>21281902503</t>
  </si>
  <si>
    <t>21281706121</t>
  </si>
  <si>
    <t>31011401029</t>
  </si>
  <si>
    <t>14205029004001002</t>
  </si>
  <si>
    <t>农经管理</t>
  </si>
  <si>
    <t>31242902305</t>
  </si>
  <si>
    <t>31011404307</t>
  </si>
  <si>
    <t>31011404921</t>
  </si>
  <si>
    <t>宜昌市夷陵区东城城乡统筹发展试验区管委会</t>
  </si>
  <si>
    <t>宜昌市夷陵区东城城乡统筹发展试验区党群服务中心</t>
  </si>
  <si>
    <t>14205029005001001</t>
  </si>
  <si>
    <t>统计业务岗</t>
  </si>
  <si>
    <t>31011500328</t>
  </si>
  <si>
    <t>31242905005</t>
  </si>
  <si>
    <t>54242900119</t>
  </si>
  <si>
    <t>宜昌市夷陵区卫生健康局</t>
  </si>
  <si>
    <t>宜昌市夷陵人民医院</t>
  </si>
  <si>
    <t>14205029001001002</t>
  </si>
  <si>
    <t>护理</t>
  </si>
  <si>
    <t>面试缺考</t>
  </si>
  <si>
    <t>54242900920</t>
  </si>
  <si>
    <t>52243400811</t>
  </si>
  <si>
    <t>夷陵区乡镇卫生院（邓村）</t>
  </si>
  <si>
    <t>14205029001002001</t>
  </si>
  <si>
    <t>医疗</t>
  </si>
  <si>
    <t>52243400202</t>
  </si>
  <si>
    <t>52243400223</t>
  </si>
  <si>
    <t>52243400421</t>
  </si>
  <si>
    <t>夷陵区乡镇卫生院、社区卫生服务中心（乐天溪、太平溪、分乡、鸦鹊岭、小溪塔）</t>
  </si>
  <si>
    <t>14205029001003001</t>
  </si>
  <si>
    <t>52242904902</t>
  </si>
  <si>
    <t>52243400119</t>
  </si>
  <si>
    <t>52242904508</t>
  </si>
  <si>
    <t>52242904917</t>
  </si>
  <si>
    <t>52242903928</t>
  </si>
  <si>
    <t>52243400314</t>
  </si>
  <si>
    <t>52242904921</t>
  </si>
  <si>
    <t>52242904521</t>
  </si>
  <si>
    <t>52242904302</t>
  </si>
  <si>
    <t>52242904514</t>
  </si>
  <si>
    <t>52242903915</t>
  </si>
  <si>
    <t>52243400212</t>
  </si>
  <si>
    <t>52243400307</t>
  </si>
  <si>
    <t>52243400428</t>
  </si>
  <si>
    <t>52243400629</t>
  </si>
  <si>
    <t>夷陵区乡镇卫生院、社区卫生服务中心（鸦鹊岭、小溪塔）</t>
  </si>
  <si>
    <t>14205029001004001</t>
  </si>
  <si>
    <t>医学影像</t>
  </si>
  <si>
    <t>52242903913</t>
  </si>
  <si>
    <t>52242903914</t>
  </si>
  <si>
    <t>52243400121</t>
  </si>
  <si>
    <t>52242904104</t>
  </si>
  <si>
    <t>52242904928</t>
  </si>
  <si>
    <t>52242904513</t>
  </si>
  <si>
    <t>夷陵区乡镇卫生院（樟村坪）</t>
  </si>
  <si>
    <t>14205029001005001</t>
  </si>
  <si>
    <t>52242904127</t>
  </si>
  <si>
    <t>52243400207</t>
  </si>
  <si>
    <t>51243401107</t>
  </si>
  <si>
    <t>夷陵区乡镇卫生院（乐天溪）</t>
  </si>
  <si>
    <t>14205029001006001</t>
  </si>
  <si>
    <t>中医</t>
  </si>
  <si>
    <t>51243401109</t>
  </si>
  <si>
    <t>51243401016</t>
  </si>
  <si>
    <t>53243401517</t>
  </si>
  <si>
    <t>夷陵区乡镇卫生院（樟村坪、邓村、龙泉）</t>
  </si>
  <si>
    <t>14205029001007001</t>
  </si>
  <si>
    <t>药剂</t>
  </si>
  <si>
    <t>53243401408</t>
  </si>
  <si>
    <t>53243401524</t>
  </si>
  <si>
    <t>53243401516</t>
  </si>
  <si>
    <t>53243401503</t>
  </si>
  <si>
    <t>53243401419</t>
  </si>
  <si>
    <t>53243401528</t>
  </si>
  <si>
    <t>53243401530</t>
  </si>
  <si>
    <t>53243401420</t>
  </si>
  <si>
    <t>54242900422</t>
  </si>
  <si>
    <t>夷陵区乡镇卫生院（雾渡河、樟村坪、下堡坪、邓村2、龙泉2、小溪塔）</t>
  </si>
  <si>
    <t>14205029001008001</t>
  </si>
  <si>
    <t>54242902721</t>
  </si>
  <si>
    <t>54242902006</t>
  </si>
  <si>
    <t>54242902224</t>
  </si>
  <si>
    <t>54242901618</t>
  </si>
  <si>
    <t>54242902529</t>
  </si>
  <si>
    <t>54242901530</t>
  </si>
  <si>
    <t>54242903104</t>
  </si>
  <si>
    <t>54242901624</t>
  </si>
  <si>
    <t>54242903005</t>
  </si>
  <si>
    <t>54242903210</t>
  </si>
  <si>
    <t>54242902312</t>
  </si>
  <si>
    <t>54242903228</t>
  </si>
  <si>
    <t>54242900308</t>
  </si>
  <si>
    <t>54242900629</t>
  </si>
  <si>
    <t>54242900311</t>
  </si>
  <si>
    <t>54242900403</t>
  </si>
  <si>
    <t>54242901712</t>
  </si>
  <si>
    <t>54242901027</t>
  </si>
  <si>
    <t>54242902410</t>
  </si>
  <si>
    <t>54242901610</t>
  </si>
  <si>
    <t>54242901407</t>
  </si>
  <si>
    <t>54242902404</t>
  </si>
  <si>
    <t>54242901012</t>
  </si>
  <si>
    <t>21281706506</t>
  </si>
  <si>
    <t>夷陵区乡镇卫生院（鸦鹊岭）</t>
  </si>
  <si>
    <t>14205029001009001</t>
  </si>
  <si>
    <t>财务管理</t>
  </si>
  <si>
    <t>21243300311</t>
  </si>
  <si>
    <t>21243300602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</si>
</sst>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indexed="8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indexed="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5"/>
  <sheetViews>
    <sheetView tabSelected="1" workbookViewId="0">
      <pane ySplit="2" topLeftCell="A3" activePane="bottomLeft" state="frozen"/>
      <selection/>
      <selection pane="bottomLeft" activeCell="R8" sqref="R8"/>
    </sheetView>
  </sheetViews>
  <sheetFormatPr defaultColWidth="9" defaultRowHeight="13.5"/>
  <cols>
    <col min="1" max="1" width="15.775" customWidth="1"/>
    <col min="2" max="2" width="27" customWidth="1"/>
    <col min="3" max="3" width="21.4416666666667" customWidth="1"/>
    <col min="4" max="4" width="18.1083333333333" customWidth="1"/>
    <col min="7" max="11" width="9" style="1"/>
  </cols>
  <sheetData>
    <row r="1" ht="27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3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3" t="s">
        <v>12</v>
      </c>
    </row>
    <row r="3" ht="29" customHeight="1" spans="1:12">
      <c r="A3" s="5" t="s">
        <v>13</v>
      </c>
      <c r="B3" s="5" t="s">
        <v>14</v>
      </c>
      <c r="C3" s="5" t="s">
        <v>15</v>
      </c>
      <c r="D3" s="5" t="s">
        <v>16</v>
      </c>
      <c r="E3" s="5" t="s">
        <v>17</v>
      </c>
      <c r="F3" s="5">
        <v>1</v>
      </c>
      <c r="G3" s="6">
        <v>69.9533333333333</v>
      </c>
      <c r="H3" s="6">
        <f>G3*0.4</f>
        <v>27.9813333333333</v>
      </c>
      <c r="I3" s="6">
        <v>84.9</v>
      </c>
      <c r="J3" s="6">
        <f>I3*0.6</f>
        <v>50.94</v>
      </c>
      <c r="K3" s="6">
        <f>H3+J3</f>
        <v>78.9213333333333</v>
      </c>
      <c r="L3" s="7"/>
    </row>
    <row r="4" ht="29" customHeight="1" spans="1:12">
      <c r="A4" s="5" t="s">
        <v>18</v>
      </c>
      <c r="B4" s="5" t="s">
        <v>14</v>
      </c>
      <c r="C4" s="5" t="s">
        <v>15</v>
      </c>
      <c r="D4" s="5" t="s">
        <v>16</v>
      </c>
      <c r="E4" s="5" t="s">
        <v>17</v>
      </c>
      <c r="F4" s="5">
        <v>1</v>
      </c>
      <c r="G4" s="6">
        <v>69.18</v>
      </c>
      <c r="H4" s="6">
        <f>G4*0.4</f>
        <v>27.672</v>
      </c>
      <c r="I4" s="6">
        <v>84</v>
      </c>
      <c r="J4" s="6">
        <f>I4*0.6</f>
        <v>50.4</v>
      </c>
      <c r="K4" s="6">
        <f>H4+J4</f>
        <v>78.072</v>
      </c>
      <c r="L4" s="7"/>
    </row>
    <row r="5" ht="29" customHeight="1" spans="1:12">
      <c r="A5" s="5" t="s">
        <v>19</v>
      </c>
      <c r="B5" s="5" t="s">
        <v>14</v>
      </c>
      <c r="C5" s="5" t="s">
        <v>15</v>
      </c>
      <c r="D5" s="5" t="s">
        <v>16</v>
      </c>
      <c r="E5" s="5" t="s">
        <v>17</v>
      </c>
      <c r="F5" s="5">
        <v>1</v>
      </c>
      <c r="G5" s="6">
        <v>72.1633333333333</v>
      </c>
      <c r="H5" s="6">
        <f>G5*0.4</f>
        <v>28.8653333333333</v>
      </c>
      <c r="I5" s="6">
        <v>81.3</v>
      </c>
      <c r="J5" s="6">
        <f>I5*0.6</f>
        <v>48.78</v>
      </c>
      <c r="K5" s="6">
        <f>H5+J5</f>
        <v>77.6453333333333</v>
      </c>
      <c r="L5" s="7"/>
    </row>
    <row r="6" ht="29" customHeight="1" spans="1:12">
      <c r="A6" s="5" t="s">
        <v>20</v>
      </c>
      <c r="B6" s="5" t="s">
        <v>21</v>
      </c>
      <c r="C6" s="5" t="s">
        <v>22</v>
      </c>
      <c r="D6" s="5" t="s">
        <v>23</v>
      </c>
      <c r="E6" s="5" t="s">
        <v>24</v>
      </c>
      <c r="F6" s="5">
        <v>1</v>
      </c>
      <c r="G6" s="6">
        <v>70.7533333333333</v>
      </c>
      <c r="H6" s="6">
        <f t="shared" ref="H4:H69" si="0">G6*0.4</f>
        <v>28.3013333333333</v>
      </c>
      <c r="I6" s="6">
        <v>86.4</v>
      </c>
      <c r="J6" s="6">
        <f t="shared" ref="J4:J69" si="1">I6*0.6</f>
        <v>51.84</v>
      </c>
      <c r="K6" s="6">
        <f t="shared" ref="K4:K69" si="2">H6+J6</f>
        <v>80.1413333333333</v>
      </c>
      <c r="L6" s="7"/>
    </row>
    <row r="7" ht="29" customHeight="1" spans="1:12">
      <c r="A7" s="5" t="s">
        <v>25</v>
      </c>
      <c r="B7" s="5" t="s">
        <v>21</v>
      </c>
      <c r="C7" s="5" t="s">
        <v>22</v>
      </c>
      <c r="D7" s="5" t="s">
        <v>23</v>
      </c>
      <c r="E7" s="5" t="s">
        <v>24</v>
      </c>
      <c r="F7" s="5">
        <v>1</v>
      </c>
      <c r="G7" s="6">
        <v>68.5866666666667</v>
      </c>
      <c r="H7" s="6">
        <f t="shared" si="0"/>
        <v>27.4346666666667</v>
      </c>
      <c r="I7" s="6">
        <v>84.5</v>
      </c>
      <c r="J7" s="6">
        <f t="shared" si="1"/>
        <v>50.7</v>
      </c>
      <c r="K7" s="6">
        <f t="shared" si="2"/>
        <v>78.1346666666667</v>
      </c>
      <c r="L7" s="7"/>
    </row>
    <row r="8" ht="29" customHeight="1" spans="1:12">
      <c r="A8" s="5" t="s">
        <v>26</v>
      </c>
      <c r="B8" s="5" t="s">
        <v>21</v>
      </c>
      <c r="C8" s="5" t="s">
        <v>22</v>
      </c>
      <c r="D8" s="5" t="s">
        <v>23</v>
      </c>
      <c r="E8" s="5" t="s">
        <v>24</v>
      </c>
      <c r="F8" s="5">
        <v>1</v>
      </c>
      <c r="G8" s="6">
        <v>69.14</v>
      </c>
      <c r="H8" s="6">
        <f t="shared" si="0"/>
        <v>27.656</v>
      </c>
      <c r="I8" s="6">
        <v>70.9</v>
      </c>
      <c r="J8" s="6">
        <f t="shared" si="1"/>
        <v>42.54</v>
      </c>
      <c r="K8" s="6">
        <f t="shared" si="2"/>
        <v>70.196</v>
      </c>
      <c r="L8" s="7"/>
    </row>
    <row r="9" ht="29" customHeight="1" spans="1:12">
      <c r="A9" s="5" t="s">
        <v>27</v>
      </c>
      <c r="B9" s="5" t="s">
        <v>28</v>
      </c>
      <c r="C9" s="5" t="s">
        <v>29</v>
      </c>
      <c r="D9" s="5" t="s">
        <v>30</v>
      </c>
      <c r="E9" s="5" t="s">
        <v>31</v>
      </c>
      <c r="F9" s="5">
        <v>1</v>
      </c>
      <c r="G9" s="6">
        <v>70.8933333333333</v>
      </c>
      <c r="H9" s="6">
        <f t="shared" si="0"/>
        <v>28.3573333333333</v>
      </c>
      <c r="I9" s="6">
        <v>85.58</v>
      </c>
      <c r="J9" s="6">
        <f t="shared" si="1"/>
        <v>51.348</v>
      </c>
      <c r="K9" s="6">
        <f t="shared" si="2"/>
        <v>79.7053333333333</v>
      </c>
      <c r="L9" s="7"/>
    </row>
    <row r="10" ht="29" customHeight="1" spans="1:12">
      <c r="A10" s="5" t="s">
        <v>32</v>
      </c>
      <c r="B10" s="5" t="s">
        <v>28</v>
      </c>
      <c r="C10" s="5" t="s">
        <v>29</v>
      </c>
      <c r="D10" s="5" t="s">
        <v>30</v>
      </c>
      <c r="E10" s="5" t="s">
        <v>31</v>
      </c>
      <c r="F10" s="5">
        <v>1</v>
      </c>
      <c r="G10" s="6">
        <v>73.2566666666667</v>
      </c>
      <c r="H10" s="6">
        <f t="shared" si="0"/>
        <v>29.3026666666667</v>
      </c>
      <c r="I10" s="6">
        <v>82.1</v>
      </c>
      <c r="J10" s="6">
        <f t="shared" si="1"/>
        <v>49.26</v>
      </c>
      <c r="K10" s="6">
        <f t="shared" si="2"/>
        <v>78.5626666666667</v>
      </c>
      <c r="L10" s="7"/>
    </row>
    <row r="11" ht="29" customHeight="1" spans="1:12">
      <c r="A11" s="5" t="s">
        <v>33</v>
      </c>
      <c r="B11" s="5" t="s">
        <v>28</v>
      </c>
      <c r="C11" s="5" t="s">
        <v>29</v>
      </c>
      <c r="D11" s="5" t="s">
        <v>30</v>
      </c>
      <c r="E11" s="5" t="s">
        <v>31</v>
      </c>
      <c r="F11" s="5">
        <v>1</v>
      </c>
      <c r="G11" s="6">
        <v>68.2033333333333</v>
      </c>
      <c r="H11" s="6">
        <f t="shared" si="0"/>
        <v>27.2813333333333</v>
      </c>
      <c r="I11" s="6">
        <v>76.4</v>
      </c>
      <c r="J11" s="6">
        <f t="shared" si="1"/>
        <v>45.84</v>
      </c>
      <c r="K11" s="6">
        <f t="shared" si="2"/>
        <v>73.1213333333333</v>
      </c>
      <c r="L11" s="7"/>
    </row>
    <row r="12" ht="29" customHeight="1" spans="1:12">
      <c r="A12" s="5" t="s">
        <v>34</v>
      </c>
      <c r="B12" s="5" t="s">
        <v>28</v>
      </c>
      <c r="C12" s="5" t="s">
        <v>29</v>
      </c>
      <c r="D12" s="5" t="s">
        <v>35</v>
      </c>
      <c r="E12" s="5" t="s">
        <v>36</v>
      </c>
      <c r="F12" s="5">
        <v>1</v>
      </c>
      <c r="G12" s="6">
        <v>66.1266666666667</v>
      </c>
      <c r="H12" s="6">
        <f t="shared" si="0"/>
        <v>26.4506666666667</v>
      </c>
      <c r="I12" s="6">
        <v>80.4</v>
      </c>
      <c r="J12" s="6">
        <f t="shared" si="1"/>
        <v>48.24</v>
      </c>
      <c r="K12" s="6">
        <f t="shared" si="2"/>
        <v>74.6906666666667</v>
      </c>
      <c r="L12" s="7"/>
    </row>
    <row r="13" ht="29" customHeight="1" spans="1:12">
      <c r="A13" s="5" t="s">
        <v>37</v>
      </c>
      <c r="B13" s="5" t="s">
        <v>28</v>
      </c>
      <c r="C13" s="5" t="s">
        <v>29</v>
      </c>
      <c r="D13" s="5" t="s">
        <v>35</v>
      </c>
      <c r="E13" s="5" t="s">
        <v>36</v>
      </c>
      <c r="F13" s="5">
        <v>1</v>
      </c>
      <c r="G13" s="6">
        <v>55.26</v>
      </c>
      <c r="H13" s="6">
        <f t="shared" si="0"/>
        <v>22.104</v>
      </c>
      <c r="I13" s="6">
        <v>78.4</v>
      </c>
      <c r="J13" s="6">
        <f t="shared" si="1"/>
        <v>47.04</v>
      </c>
      <c r="K13" s="6">
        <f t="shared" si="2"/>
        <v>69.144</v>
      </c>
      <c r="L13" s="7"/>
    </row>
    <row r="14" ht="29" customHeight="1" spans="1:12">
      <c r="A14" s="5" t="s">
        <v>38</v>
      </c>
      <c r="B14" s="5" t="s">
        <v>28</v>
      </c>
      <c r="C14" s="5" t="s">
        <v>29</v>
      </c>
      <c r="D14" s="5" t="s">
        <v>35</v>
      </c>
      <c r="E14" s="5" t="s">
        <v>36</v>
      </c>
      <c r="F14" s="5">
        <v>1</v>
      </c>
      <c r="G14" s="6">
        <v>58.8066666666667</v>
      </c>
      <c r="H14" s="6">
        <f t="shared" si="0"/>
        <v>23.5226666666667</v>
      </c>
      <c r="I14" s="6">
        <v>73.7</v>
      </c>
      <c r="J14" s="6">
        <f t="shared" si="1"/>
        <v>44.22</v>
      </c>
      <c r="K14" s="6">
        <f t="shared" si="2"/>
        <v>67.7426666666667</v>
      </c>
      <c r="L14" s="7"/>
    </row>
    <row r="15" ht="29" customHeight="1" spans="1:12">
      <c r="A15" s="5" t="s">
        <v>39</v>
      </c>
      <c r="B15" s="5" t="s">
        <v>40</v>
      </c>
      <c r="C15" s="5" t="s">
        <v>41</v>
      </c>
      <c r="D15" s="5" t="s">
        <v>42</v>
      </c>
      <c r="E15" s="5" t="s">
        <v>43</v>
      </c>
      <c r="F15" s="5">
        <v>1</v>
      </c>
      <c r="G15" s="6">
        <v>74.9466666666667</v>
      </c>
      <c r="H15" s="6">
        <f t="shared" si="0"/>
        <v>29.9786666666667</v>
      </c>
      <c r="I15" s="6">
        <v>86.3</v>
      </c>
      <c r="J15" s="6">
        <f t="shared" si="1"/>
        <v>51.78</v>
      </c>
      <c r="K15" s="6">
        <f t="shared" si="2"/>
        <v>81.7586666666667</v>
      </c>
      <c r="L15" s="7"/>
    </row>
    <row r="16" ht="29" customHeight="1" spans="1:12">
      <c r="A16" s="5" t="s">
        <v>44</v>
      </c>
      <c r="B16" s="5" t="s">
        <v>40</v>
      </c>
      <c r="C16" s="5" t="s">
        <v>41</v>
      </c>
      <c r="D16" s="5" t="s">
        <v>42</v>
      </c>
      <c r="E16" s="5" t="s">
        <v>43</v>
      </c>
      <c r="F16" s="5">
        <v>1</v>
      </c>
      <c r="G16" s="6">
        <v>65.94</v>
      </c>
      <c r="H16" s="6">
        <f t="shared" si="0"/>
        <v>26.376</v>
      </c>
      <c r="I16" s="6">
        <v>88.2</v>
      </c>
      <c r="J16" s="6">
        <f t="shared" si="1"/>
        <v>52.92</v>
      </c>
      <c r="K16" s="6">
        <f t="shared" si="2"/>
        <v>79.296</v>
      </c>
      <c r="L16" s="7"/>
    </row>
    <row r="17" ht="29" customHeight="1" spans="1:12">
      <c r="A17" s="5" t="s">
        <v>45</v>
      </c>
      <c r="B17" s="5" t="s">
        <v>40</v>
      </c>
      <c r="C17" s="5" t="s">
        <v>41</v>
      </c>
      <c r="D17" s="5" t="s">
        <v>42</v>
      </c>
      <c r="E17" s="5" t="s">
        <v>43</v>
      </c>
      <c r="F17" s="5">
        <v>1</v>
      </c>
      <c r="G17" s="6">
        <v>68.12</v>
      </c>
      <c r="H17" s="6">
        <f t="shared" si="0"/>
        <v>27.248</v>
      </c>
      <c r="I17" s="6">
        <v>72.2</v>
      </c>
      <c r="J17" s="6">
        <f t="shared" si="1"/>
        <v>43.32</v>
      </c>
      <c r="K17" s="6">
        <f t="shared" si="2"/>
        <v>70.568</v>
      </c>
      <c r="L17" s="7"/>
    </row>
    <row r="18" ht="29" customHeight="1" spans="1:12">
      <c r="A18" s="5" t="s">
        <v>46</v>
      </c>
      <c r="B18" s="5" t="s">
        <v>47</v>
      </c>
      <c r="C18" s="5" t="s">
        <v>48</v>
      </c>
      <c r="D18" s="5" t="s">
        <v>49</v>
      </c>
      <c r="E18" s="5" t="s">
        <v>50</v>
      </c>
      <c r="F18" s="5">
        <v>1</v>
      </c>
      <c r="G18" s="6">
        <v>57.61</v>
      </c>
      <c r="H18" s="6">
        <f t="shared" si="0"/>
        <v>23.044</v>
      </c>
      <c r="I18" s="6"/>
      <c r="J18" s="6">
        <f t="shared" si="1"/>
        <v>0</v>
      </c>
      <c r="K18" s="6">
        <f t="shared" si="2"/>
        <v>23.044</v>
      </c>
      <c r="L18" s="7" t="s">
        <v>51</v>
      </c>
    </row>
    <row r="19" ht="29" customHeight="1" spans="1:12">
      <c r="A19" s="5" t="s">
        <v>52</v>
      </c>
      <c r="B19" s="5" t="s">
        <v>47</v>
      </c>
      <c r="C19" s="5" t="s">
        <v>48</v>
      </c>
      <c r="D19" s="5" t="s">
        <v>49</v>
      </c>
      <c r="E19" s="5" t="s">
        <v>50</v>
      </c>
      <c r="F19" s="5">
        <v>1</v>
      </c>
      <c r="G19" s="6">
        <v>52.7966666666667</v>
      </c>
      <c r="H19" s="6">
        <f t="shared" si="0"/>
        <v>21.1186666666667</v>
      </c>
      <c r="I19" s="6"/>
      <c r="J19" s="6">
        <f t="shared" si="1"/>
        <v>0</v>
      </c>
      <c r="K19" s="6">
        <f t="shared" si="2"/>
        <v>21.1186666666667</v>
      </c>
      <c r="L19" s="7" t="s">
        <v>51</v>
      </c>
    </row>
    <row r="20" ht="29" customHeight="1" spans="1:12">
      <c r="A20" s="5" t="s">
        <v>53</v>
      </c>
      <c r="B20" s="5" t="s">
        <v>47</v>
      </c>
      <c r="C20" s="5" t="s">
        <v>54</v>
      </c>
      <c r="D20" s="5" t="s">
        <v>55</v>
      </c>
      <c r="E20" s="5" t="s">
        <v>56</v>
      </c>
      <c r="F20" s="5">
        <v>1</v>
      </c>
      <c r="G20" s="6">
        <v>54.28</v>
      </c>
      <c r="H20" s="6">
        <f t="shared" si="0"/>
        <v>21.712</v>
      </c>
      <c r="I20" s="6">
        <v>78</v>
      </c>
      <c r="J20" s="6">
        <f t="shared" si="1"/>
        <v>46.8</v>
      </c>
      <c r="K20" s="6">
        <f t="shared" si="2"/>
        <v>68.512</v>
      </c>
      <c r="L20" s="7"/>
    </row>
    <row r="21" ht="29" customHeight="1" spans="1:12">
      <c r="A21" s="5" t="s">
        <v>57</v>
      </c>
      <c r="B21" s="5" t="s">
        <v>47</v>
      </c>
      <c r="C21" s="5" t="s">
        <v>54</v>
      </c>
      <c r="D21" s="5" t="s">
        <v>55</v>
      </c>
      <c r="E21" s="5" t="s">
        <v>56</v>
      </c>
      <c r="F21" s="5">
        <v>1</v>
      </c>
      <c r="G21" s="6">
        <v>48.8166666666667</v>
      </c>
      <c r="H21" s="6">
        <f t="shared" si="0"/>
        <v>19.5266666666667</v>
      </c>
      <c r="I21" s="6">
        <v>79.8</v>
      </c>
      <c r="J21" s="6">
        <f t="shared" si="1"/>
        <v>47.88</v>
      </c>
      <c r="K21" s="6">
        <f t="shared" si="2"/>
        <v>67.4066666666667</v>
      </c>
      <c r="L21" s="7"/>
    </row>
    <row r="22" ht="29" customHeight="1" spans="1:12">
      <c r="A22" s="5" t="s">
        <v>58</v>
      </c>
      <c r="B22" s="5" t="s">
        <v>47</v>
      </c>
      <c r="C22" s="5" t="s">
        <v>54</v>
      </c>
      <c r="D22" s="5" t="s">
        <v>55</v>
      </c>
      <c r="E22" s="5" t="s">
        <v>56</v>
      </c>
      <c r="F22" s="5">
        <v>1</v>
      </c>
      <c r="G22" s="6">
        <v>52.2333333333333</v>
      </c>
      <c r="H22" s="6">
        <f t="shared" si="0"/>
        <v>20.8933333333333</v>
      </c>
      <c r="I22" s="6">
        <v>72.6</v>
      </c>
      <c r="J22" s="6">
        <f t="shared" si="1"/>
        <v>43.56</v>
      </c>
      <c r="K22" s="6">
        <f t="shared" si="2"/>
        <v>64.4533333333333</v>
      </c>
      <c r="L22" s="7"/>
    </row>
    <row r="23" ht="29" customHeight="1" spans="1:12">
      <c r="A23" s="5" t="s">
        <v>59</v>
      </c>
      <c r="B23" s="5" t="s">
        <v>47</v>
      </c>
      <c r="C23" s="5" t="s">
        <v>60</v>
      </c>
      <c r="D23" s="5" t="s">
        <v>61</v>
      </c>
      <c r="E23" s="5" t="s">
        <v>56</v>
      </c>
      <c r="F23" s="5">
        <v>5</v>
      </c>
      <c r="G23" s="6">
        <v>67.46</v>
      </c>
      <c r="H23" s="6">
        <f t="shared" si="0"/>
        <v>26.984</v>
      </c>
      <c r="I23" s="6">
        <v>84.2</v>
      </c>
      <c r="J23" s="6">
        <f t="shared" si="1"/>
        <v>50.52</v>
      </c>
      <c r="K23" s="6">
        <f t="shared" si="2"/>
        <v>77.504</v>
      </c>
      <c r="L23" s="7"/>
    </row>
    <row r="24" ht="29" customHeight="1" spans="1:12">
      <c r="A24" s="5" t="s">
        <v>62</v>
      </c>
      <c r="B24" s="5" t="s">
        <v>47</v>
      </c>
      <c r="C24" s="5" t="s">
        <v>60</v>
      </c>
      <c r="D24" s="5" t="s">
        <v>61</v>
      </c>
      <c r="E24" s="5" t="s">
        <v>56</v>
      </c>
      <c r="F24" s="5">
        <v>5</v>
      </c>
      <c r="G24" s="6">
        <v>59.5166666666667</v>
      </c>
      <c r="H24" s="6">
        <f t="shared" si="0"/>
        <v>23.8066666666667</v>
      </c>
      <c r="I24" s="6">
        <v>85.1</v>
      </c>
      <c r="J24" s="6">
        <f t="shared" si="1"/>
        <v>51.06</v>
      </c>
      <c r="K24" s="6">
        <f t="shared" si="2"/>
        <v>74.8666666666667</v>
      </c>
      <c r="L24" s="7"/>
    </row>
    <row r="25" ht="29" customHeight="1" spans="1:12">
      <c r="A25" s="5" t="s">
        <v>63</v>
      </c>
      <c r="B25" s="5" t="s">
        <v>47</v>
      </c>
      <c r="C25" s="5" t="s">
        <v>60</v>
      </c>
      <c r="D25" s="5" t="s">
        <v>61</v>
      </c>
      <c r="E25" s="5" t="s">
        <v>56</v>
      </c>
      <c r="F25" s="5">
        <v>5</v>
      </c>
      <c r="G25" s="6">
        <v>65.1333333333333</v>
      </c>
      <c r="H25" s="6">
        <f t="shared" si="0"/>
        <v>26.0533333333333</v>
      </c>
      <c r="I25" s="6">
        <v>80.6</v>
      </c>
      <c r="J25" s="6">
        <f t="shared" si="1"/>
        <v>48.36</v>
      </c>
      <c r="K25" s="6">
        <f t="shared" si="2"/>
        <v>74.4133333333333</v>
      </c>
      <c r="L25" s="7"/>
    </row>
    <row r="26" ht="29" customHeight="1" spans="1:12">
      <c r="A26" s="5" t="s">
        <v>64</v>
      </c>
      <c r="B26" s="5" t="s">
        <v>47</v>
      </c>
      <c r="C26" s="5" t="s">
        <v>60</v>
      </c>
      <c r="D26" s="5" t="s">
        <v>61</v>
      </c>
      <c r="E26" s="5" t="s">
        <v>56</v>
      </c>
      <c r="F26" s="5">
        <v>5</v>
      </c>
      <c r="G26" s="6">
        <v>63.81</v>
      </c>
      <c r="H26" s="6">
        <f t="shared" si="0"/>
        <v>25.524</v>
      </c>
      <c r="I26" s="6">
        <v>80.6</v>
      </c>
      <c r="J26" s="6">
        <f t="shared" si="1"/>
        <v>48.36</v>
      </c>
      <c r="K26" s="6">
        <f t="shared" si="2"/>
        <v>73.884</v>
      </c>
      <c r="L26" s="7"/>
    </row>
    <row r="27" ht="29" customHeight="1" spans="1:12">
      <c r="A27" s="5" t="s">
        <v>65</v>
      </c>
      <c r="B27" s="5" t="s">
        <v>47</v>
      </c>
      <c r="C27" s="5" t="s">
        <v>60</v>
      </c>
      <c r="D27" s="5" t="s">
        <v>61</v>
      </c>
      <c r="E27" s="5" t="s">
        <v>56</v>
      </c>
      <c r="F27" s="5">
        <v>5</v>
      </c>
      <c r="G27" s="6">
        <v>60.4833333333333</v>
      </c>
      <c r="H27" s="6">
        <f t="shared" si="0"/>
        <v>24.1933333333333</v>
      </c>
      <c r="I27" s="6">
        <v>81.7</v>
      </c>
      <c r="J27" s="6">
        <f t="shared" si="1"/>
        <v>49.02</v>
      </c>
      <c r="K27" s="6">
        <f t="shared" si="2"/>
        <v>73.2133333333333</v>
      </c>
      <c r="L27" s="7"/>
    </row>
    <row r="28" ht="29" customHeight="1" spans="1:12">
      <c r="A28" s="5" t="s">
        <v>66</v>
      </c>
      <c r="B28" s="5" t="s">
        <v>47</v>
      </c>
      <c r="C28" s="5" t="s">
        <v>60</v>
      </c>
      <c r="D28" s="5" t="s">
        <v>61</v>
      </c>
      <c r="E28" s="5" t="s">
        <v>56</v>
      </c>
      <c r="F28" s="5">
        <v>5</v>
      </c>
      <c r="G28" s="6">
        <v>60.67</v>
      </c>
      <c r="H28" s="6">
        <f t="shared" si="0"/>
        <v>24.268</v>
      </c>
      <c r="I28" s="6">
        <v>80.8</v>
      </c>
      <c r="J28" s="6">
        <f t="shared" si="1"/>
        <v>48.48</v>
      </c>
      <c r="K28" s="6">
        <f t="shared" si="2"/>
        <v>72.748</v>
      </c>
      <c r="L28" s="7"/>
    </row>
    <row r="29" ht="29" customHeight="1" spans="1:12">
      <c r="A29" s="5" t="s">
        <v>67</v>
      </c>
      <c r="B29" s="5" t="s">
        <v>47</v>
      </c>
      <c r="C29" s="5" t="s">
        <v>60</v>
      </c>
      <c r="D29" s="5" t="s">
        <v>61</v>
      </c>
      <c r="E29" s="5" t="s">
        <v>56</v>
      </c>
      <c r="F29" s="5">
        <v>5</v>
      </c>
      <c r="G29" s="6">
        <v>58.3966666666667</v>
      </c>
      <c r="H29" s="6">
        <f t="shared" si="0"/>
        <v>23.3586666666667</v>
      </c>
      <c r="I29" s="6">
        <v>80.6</v>
      </c>
      <c r="J29" s="6">
        <f t="shared" si="1"/>
        <v>48.36</v>
      </c>
      <c r="K29" s="6">
        <f t="shared" si="2"/>
        <v>71.7186666666667</v>
      </c>
      <c r="L29" s="7"/>
    </row>
    <row r="30" ht="29" customHeight="1" spans="1:12">
      <c r="A30" s="5" t="s">
        <v>68</v>
      </c>
      <c r="B30" s="5" t="s">
        <v>47</v>
      </c>
      <c r="C30" s="5" t="s">
        <v>60</v>
      </c>
      <c r="D30" s="5" t="s">
        <v>61</v>
      </c>
      <c r="E30" s="5" t="s">
        <v>56</v>
      </c>
      <c r="F30" s="5">
        <v>5</v>
      </c>
      <c r="G30" s="6">
        <v>62.6833333333333</v>
      </c>
      <c r="H30" s="6">
        <f t="shared" si="0"/>
        <v>25.0733333333333</v>
      </c>
      <c r="I30" s="6">
        <v>77.4</v>
      </c>
      <c r="J30" s="6">
        <f t="shared" si="1"/>
        <v>46.44</v>
      </c>
      <c r="K30" s="6">
        <f t="shared" si="2"/>
        <v>71.5133333333333</v>
      </c>
      <c r="L30" s="7"/>
    </row>
    <row r="31" ht="29" customHeight="1" spans="1:12">
      <c r="A31" s="5" t="s">
        <v>69</v>
      </c>
      <c r="B31" s="5" t="s">
        <v>47</v>
      </c>
      <c r="C31" s="5" t="s">
        <v>60</v>
      </c>
      <c r="D31" s="5" t="s">
        <v>61</v>
      </c>
      <c r="E31" s="5" t="s">
        <v>56</v>
      </c>
      <c r="F31" s="5">
        <v>5</v>
      </c>
      <c r="G31" s="6">
        <v>57.84</v>
      </c>
      <c r="H31" s="6">
        <f t="shared" si="0"/>
        <v>23.136</v>
      </c>
      <c r="I31" s="6">
        <v>80.4</v>
      </c>
      <c r="J31" s="6">
        <f t="shared" si="1"/>
        <v>48.24</v>
      </c>
      <c r="K31" s="6">
        <f t="shared" si="2"/>
        <v>71.376</v>
      </c>
      <c r="L31" s="7"/>
    </row>
    <row r="32" ht="29" customHeight="1" spans="1:12">
      <c r="A32" s="5" t="s">
        <v>70</v>
      </c>
      <c r="B32" s="5" t="s">
        <v>47</v>
      </c>
      <c r="C32" s="5" t="s">
        <v>60</v>
      </c>
      <c r="D32" s="5" t="s">
        <v>61</v>
      </c>
      <c r="E32" s="5" t="s">
        <v>56</v>
      </c>
      <c r="F32" s="5">
        <v>5</v>
      </c>
      <c r="G32" s="6">
        <v>58.49</v>
      </c>
      <c r="H32" s="6">
        <f t="shared" si="0"/>
        <v>23.396</v>
      </c>
      <c r="I32" s="6">
        <v>79.4</v>
      </c>
      <c r="J32" s="6">
        <f t="shared" si="1"/>
        <v>47.64</v>
      </c>
      <c r="K32" s="6">
        <f t="shared" si="2"/>
        <v>71.036</v>
      </c>
      <c r="L32" s="7"/>
    </row>
    <row r="33" ht="29" customHeight="1" spans="1:12">
      <c r="A33" s="5" t="s">
        <v>71</v>
      </c>
      <c r="B33" s="5" t="s">
        <v>47</v>
      </c>
      <c r="C33" s="5" t="s">
        <v>60</v>
      </c>
      <c r="D33" s="5" t="s">
        <v>61</v>
      </c>
      <c r="E33" s="5" t="s">
        <v>56</v>
      </c>
      <c r="F33" s="5">
        <v>5</v>
      </c>
      <c r="G33" s="6">
        <v>58.29</v>
      </c>
      <c r="H33" s="6">
        <f t="shared" si="0"/>
        <v>23.316</v>
      </c>
      <c r="I33" s="6">
        <v>78.4</v>
      </c>
      <c r="J33" s="6">
        <f t="shared" si="1"/>
        <v>47.04</v>
      </c>
      <c r="K33" s="6">
        <f t="shared" si="2"/>
        <v>70.356</v>
      </c>
      <c r="L33" s="7"/>
    </row>
    <row r="34" ht="29" customHeight="1" spans="1:12">
      <c r="A34" s="5" t="s">
        <v>72</v>
      </c>
      <c r="B34" s="5" t="s">
        <v>47</v>
      </c>
      <c r="C34" s="5" t="s">
        <v>60</v>
      </c>
      <c r="D34" s="5" t="s">
        <v>61</v>
      </c>
      <c r="E34" s="5" t="s">
        <v>56</v>
      </c>
      <c r="F34" s="5">
        <v>5</v>
      </c>
      <c r="G34" s="6">
        <v>59.5133333333333</v>
      </c>
      <c r="H34" s="6">
        <f t="shared" si="0"/>
        <v>23.8053333333333</v>
      </c>
      <c r="I34" s="6">
        <v>77.2</v>
      </c>
      <c r="J34" s="6">
        <f t="shared" si="1"/>
        <v>46.32</v>
      </c>
      <c r="K34" s="6">
        <f t="shared" si="2"/>
        <v>70.1253333333333</v>
      </c>
      <c r="L34" s="7"/>
    </row>
    <row r="35" ht="29" customHeight="1" spans="1:12">
      <c r="A35" s="5" t="s">
        <v>73</v>
      </c>
      <c r="B35" s="5" t="s">
        <v>47</v>
      </c>
      <c r="C35" s="5" t="s">
        <v>60</v>
      </c>
      <c r="D35" s="5" t="s">
        <v>61</v>
      </c>
      <c r="E35" s="5" t="s">
        <v>56</v>
      </c>
      <c r="F35" s="5">
        <v>5</v>
      </c>
      <c r="G35" s="6">
        <v>58.71</v>
      </c>
      <c r="H35" s="6">
        <f t="shared" si="0"/>
        <v>23.484</v>
      </c>
      <c r="I35" s="6">
        <v>77.3</v>
      </c>
      <c r="J35" s="6">
        <f t="shared" si="1"/>
        <v>46.38</v>
      </c>
      <c r="K35" s="6">
        <f t="shared" si="2"/>
        <v>69.864</v>
      </c>
      <c r="L35" s="7"/>
    </row>
    <row r="36" ht="29" customHeight="1" spans="1:12">
      <c r="A36" s="5" t="s">
        <v>74</v>
      </c>
      <c r="B36" s="5" t="s">
        <v>47</v>
      </c>
      <c r="C36" s="5" t="s">
        <v>60</v>
      </c>
      <c r="D36" s="5" t="s">
        <v>61</v>
      </c>
      <c r="E36" s="5" t="s">
        <v>56</v>
      </c>
      <c r="F36" s="5">
        <v>5</v>
      </c>
      <c r="G36" s="6">
        <v>58.4066666666667</v>
      </c>
      <c r="H36" s="6">
        <f t="shared" si="0"/>
        <v>23.3626666666667</v>
      </c>
      <c r="I36" s="6">
        <v>75</v>
      </c>
      <c r="J36" s="6">
        <f t="shared" si="1"/>
        <v>45</v>
      </c>
      <c r="K36" s="6">
        <f t="shared" si="2"/>
        <v>68.3626666666667</v>
      </c>
      <c r="L36" s="7"/>
    </row>
    <row r="37" ht="29" customHeight="1" spans="1:12">
      <c r="A37" s="5" t="s">
        <v>75</v>
      </c>
      <c r="B37" s="5" t="s">
        <v>47</v>
      </c>
      <c r="C37" s="5" t="s">
        <v>60</v>
      </c>
      <c r="D37" s="5" t="s">
        <v>61</v>
      </c>
      <c r="E37" s="5" t="s">
        <v>56</v>
      </c>
      <c r="F37" s="5">
        <v>5</v>
      </c>
      <c r="G37" s="6">
        <v>58.7466666666667</v>
      </c>
      <c r="H37" s="6">
        <f t="shared" si="0"/>
        <v>23.4986666666667</v>
      </c>
      <c r="I37" s="6"/>
      <c r="J37" s="6">
        <f t="shared" si="1"/>
        <v>0</v>
      </c>
      <c r="K37" s="6">
        <f t="shared" si="2"/>
        <v>23.4986666666667</v>
      </c>
      <c r="L37" s="7" t="s">
        <v>51</v>
      </c>
    </row>
    <row r="38" ht="29" customHeight="1" spans="1:12">
      <c r="A38" s="5" t="s">
        <v>76</v>
      </c>
      <c r="B38" s="5" t="s">
        <v>47</v>
      </c>
      <c r="C38" s="5" t="s">
        <v>77</v>
      </c>
      <c r="D38" s="5" t="s">
        <v>78</v>
      </c>
      <c r="E38" s="5" t="s">
        <v>79</v>
      </c>
      <c r="F38" s="5">
        <v>2</v>
      </c>
      <c r="G38" s="6">
        <v>65</v>
      </c>
      <c r="H38" s="6">
        <f t="shared" si="0"/>
        <v>26</v>
      </c>
      <c r="I38" s="6">
        <v>82.2</v>
      </c>
      <c r="J38" s="6">
        <f t="shared" si="1"/>
        <v>49.32</v>
      </c>
      <c r="K38" s="6">
        <f t="shared" si="2"/>
        <v>75.32</v>
      </c>
      <c r="L38" s="7"/>
    </row>
    <row r="39" ht="29" customHeight="1" spans="1:12">
      <c r="A39" s="5" t="s">
        <v>80</v>
      </c>
      <c r="B39" s="5" t="s">
        <v>47</v>
      </c>
      <c r="C39" s="5" t="s">
        <v>77</v>
      </c>
      <c r="D39" s="5" t="s">
        <v>78</v>
      </c>
      <c r="E39" s="5" t="s">
        <v>79</v>
      </c>
      <c r="F39" s="5">
        <v>2</v>
      </c>
      <c r="G39" s="6">
        <v>60.45</v>
      </c>
      <c r="H39" s="6">
        <f t="shared" si="0"/>
        <v>24.18</v>
      </c>
      <c r="I39" s="6">
        <v>77</v>
      </c>
      <c r="J39" s="6">
        <f t="shared" si="1"/>
        <v>46.2</v>
      </c>
      <c r="K39" s="6">
        <f t="shared" si="2"/>
        <v>70.38</v>
      </c>
      <c r="L39" s="7"/>
    </row>
    <row r="40" ht="29" customHeight="1" spans="1:12">
      <c r="A40" s="5" t="s">
        <v>81</v>
      </c>
      <c r="B40" s="5" t="s">
        <v>47</v>
      </c>
      <c r="C40" s="5" t="s">
        <v>77</v>
      </c>
      <c r="D40" s="5" t="s">
        <v>78</v>
      </c>
      <c r="E40" s="5" t="s">
        <v>79</v>
      </c>
      <c r="F40" s="5">
        <v>2</v>
      </c>
      <c r="G40" s="6">
        <v>57.7466666666667</v>
      </c>
      <c r="H40" s="6">
        <f t="shared" si="0"/>
        <v>23.0986666666667</v>
      </c>
      <c r="I40" s="6">
        <v>76.6</v>
      </c>
      <c r="J40" s="6">
        <f t="shared" si="1"/>
        <v>45.96</v>
      </c>
      <c r="K40" s="6">
        <f t="shared" si="2"/>
        <v>69.0586666666667</v>
      </c>
      <c r="L40" s="7"/>
    </row>
    <row r="41" ht="29" customHeight="1" spans="1:12">
      <c r="A41" s="5" t="s">
        <v>82</v>
      </c>
      <c r="B41" s="5" t="s">
        <v>47</v>
      </c>
      <c r="C41" s="5" t="s">
        <v>77</v>
      </c>
      <c r="D41" s="5" t="s">
        <v>78</v>
      </c>
      <c r="E41" s="5" t="s">
        <v>79</v>
      </c>
      <c r="F41" s="5">
        <v>2</v>
      </c>
      <c r="G41" s="6">
        <v>51.15</v>
      </c>
      <c r="H41" s="6">
        <f t="shared" si="0"/>
        <v>20.46</v>
      </c>
      <c r="I41" s="6">
        <v>77.4</v>
      </c>
      <c r="J41" s="6">
        <f t="shared" si="1"/>
        <v>46.44</v>
      </c>
      <c r="K41" s="6">
        <f t="shared" si="2"/>
        <v>66.9</v>
      </c>
      <c r="L41" s="7"/>
    </row>
    <row r="42" ht="29" customHeight="1" spans="1:12">
      <c r="A42" s="5" t="s">
        <v>83</v>
      </c>
      <c r="B42" s="5" t="s">
        <v>47</v>
      </c>
      <c r="C42" s="5" t="s">
        <v>77</v>
      </c>
      <c r="D42" s="5" t="s">
        <v>78</v>
      </c>
      <c r="E42" s="5" t="s">
        <v>79</v>
      </c>
      <c r="F42" s="5">
        <v>2</v>
      </c>
      <c r="G42" s="6">
        <v>52.63</v>
      </c>
      <c r="H42" s="6">
        <f t="shared" si="0"/>
        <v>21.052</v>
      </c>
      <c r="I42" s="6">
        <v>76.4</v>
      </c>
      <c r="J42" s="6">
        <f t="shared" si="1"/>
        <v>45.84</v>
      </c>
      <c r="K42" s="6">
        <f t="shared" si="2"/>
        <v>66.892</v>
      </c>
      <c r="L42" s="7"/>
    </row>
    <row r="43" ht="29" customHeight="1" spans="1:12">
      <c r="A43" s="5" t="s">
        <v>84</v>
      </c>
      <c r="B43" s="5" t="s">
        <v>47</v>
      </c>
      <c r="C43" s="5" t="s">
        <v>77</v>
      </c>
      <c r="D43" s="5" t="s">
        <v>78</v>
      </c>
      <c r="E43" s="5" t="s">
        <v>79</v>
      </c>
      <c r="F43" s="5">
        <v>2</v>
      </c>
      <c r="G43" s="6">
        <v>48.28</v>
      </c>
      <c r="H43" s="6">
        <f t="shared" si="0"/>
        <v>19.312</v>
      </c>
      <c r="I43" s="6">
        <v>78.6</v>
      </c>
      <c r="J43" s="6">
        <f t="shared" si="1"/>
        <v>47.16</v>
      </c>
      <c r="K43" s="6">
        <f t="shared" si="2"/>
        <v>66.472</v>
      </c>
      <c r="L43" s="7"/>
    </row>
    <row r="44" ht="29" customHeight="1" spans="1:12">
      <c r="A44" s="5" t="s">
        <v>85</v>
      </c>
      <c r="B44" s="5" t="s">
        <v>47</v>
      </c>
      <c r="C44" s="5" t="s">
        <v>86</v>
      </c>
      <c r="D44" s="5" t="s">
        <v>87</v>
      </c>
      <c r="E44" s="5" t="s">
        <v>79</v>
      </c>
      <c r="F44" s="5">
        <v>1</v>
      </c>
      <c r="G44" s="6">
        <v>46.23</v>
      </c>
      <c r="H44" s="6">
        <f t="shared" si="0"/>
        <v>18.492</v>
      </c>
      <c r="I44" s="6">
        <v>79</v>
      </c>
      <c r="J44" s="6">
        <f t="shared" si="1"/>
        <v>47.4</v>
      </c>
      <c r="K44" s="6">
        <f t="shared" si="2"/>
        <v>65.892</v>
      </c>
      <c r="L44" s="7"/>
    </row>
    <row r="45" ht="29" customHeight="1" spans="1:12">
      <c r="A45" s="5" t="s">
        <v>88</v>
      </c>
      <c r="B45" s="5" t="s">
        <v>47</v>
      </c>
      <c r="C45" s="5" t="s">
        <v>86</v>
      </c>
      <c r="D45" s="5" t="s">
        <v>87</v>
      </c>
      <c r="E45" s="5" t="s">
        <v>79</v>
      </c>
      <c r="F45" s="5">
        <v>1</v>
      </c>
      <c r="G45" s="6">
        <v>48.2466666666667</v>
      </c>
      <c r="H45" s="6">
        <f t="shared" si="0"/>
        <v>19.2986666666667</v>
      </c>
      <c r="I45" s="6">
        <v>70.6</v>
      </c>
      <c r="J45" s="6">
        <f t="shared" si="1"/>
        <v>42.36</v>
      </c>
      <c r="K45" s="6">
        <f t="shared" si="2"/>
        <v>61.6586666666667</v>
      </c>
      <c r="L45" s="7"/>
    </row>
    <row r="46" ht="29" customHeight="1" spans="1:12">
      <c r="A46" s="5" t="s">
        <v>89</v>
      </c>
      <c r="B46" s="5" t="s">
        <v>47</v>
      </c>
      <c r="C46" s="5" t="s">
        <v>86</v>
      </c>
      <c r="D46" s="5" t="s">
        <v>87</v>
      </c>
      <c r="E46" s="5" t="s">
        <v>79</v>
      </c>
      <c r="F46" s="5">
        <v>1</v>
      </c>
      <c r="G46" s="6">
        <v>48.68</v>
      </c>
      <c r="H46" s="6">
        <f t="shared" si="0"/>
        <v>19.472</v>
      </c>
      <c r="I46" s="6">
        <v>67.2</v>
      </c>
      <c r="J46" s="6">
        <f t="shared" si="1"/>
        <v>40.32</v>
      </c>
      <c r="K46" s="6">
        <f t="shared" si="2"/>
        <v>59.792</v>
      </c>
      <c r="L46" s="7"/>
    </row>
    <row r="47" ht="29" customHeight="1" spans="1:12">
      <c r="A47" s="5" t="s">
        <v>90</v>
      </c>
      <c r="B47" s="5" t="s">
        <v>47</v>
      </c>
      <c r="C47" s="5" t="s">
        <v>91</v>
      </c>
      <c r="D47" s="5" t="s">
        <v>92</v>
      </c>
      <c r="E47" s="5" t="s">
        <v>93</v>
      </c>
      <c r="F47" s="5">
        <v>1</v>
      </c>
      <c r="G47" s="6">
        <v>60.2166666666667</v>
      </c>
      <c r="H47" s="6">
        <f t="shared" si="0"/>
        <v>24.0866666666667</v>
      </c>
      <c r="I47" s="6">
        <v>82.4</v>
      </c>
      <c r="J47" s="6">
        <f t="shared" si="1"/>
        <v>49.44</v>
      </c>
      <c r="K47" s="6">
        <f t="shared" si="2"/>
        <v>73.5266666666667</v>
      </c>
      <c r="L47" s="7"/>
    </row>
    <row r="48" ht="29" customHeight="1" spans="1:12">
      <c r="A48" s="5" t="s">
        <v>94</v>
      </c>
      <c r="B48" s="5" t="s">
        <v>47</v>
      </c>
      <c r="C48" s="5" t="s">
        <v>91</v>
      </c>
      <c r="D48" s="5" t="s">
        <v>92</v>
      </c>
      <c r="E48" s="5" t="s">
        <v>93</v>
      </c>
      <c r="F48" s="5">
        <v>1</v>
      </c>
      <c r="G48" s="6">
        <v>60.0066666666667</v>
      </c>
      <c r="H48" s="6">
        <f t="shared" si="0"/>
        <v>24.0026666666667</v>
      </c>
      <c r="I48" s="6">
        <v>77.8</v>
      </c>
      <c r="J48" s="6">
        <f t="shared" si="1"/>
        <v>46.68</v>
      </c>
      <c r="K48" s="6">
        <f t="shared" si="2"/>
        <v>70.6826666666667</v>
      </c>
      <c r="L48" s="7"/>
    </row>
    <row r="49" ht="29" customHeight="1" spans="1:12">
      <c r="A49" s="5" t="s">
        <v>95</v>
      </c>
      <c r="B49" s="5" t="s">
        <v>47</v>
      </c>
      <c r="C49" s="5" t="s">
        <v>91</v>
      </c>
      <c r="D49" s="5" t="s">
        <v>92</v>
      </c>
      <c r="E49" s="5" t="s">
        <v>93</v>
      </c>
      <c r="F49" s="5">
        <v>1</v>
      </c>
      <c r="G49" s="6">
        <v>54.87</v>
      </c>
      <c r="H49" s="6">
        <f t="shared" si="0"/>
        <v>21.948</v>
      </c>
      <c r="I49" s="6">
        <v>73</v>
      </c>
      <c r="J49" s="6">
        <f t="shared" si="1"/>
        <v>43.8</v>
      </c>
      <c r="K49" s="6">
        <f t="shared" si="2"/>
        <v>65.748</v>
      </c>
      <c r="L49" s="7"/>
    </row>
    <row r="50" ht="29" customHeight="1" spans="1:12">
      <c r="A50" s="5" t="s">
        <v>96</v>
      </c>
      <c r="B50" s="5" t="s">
        <v>47</v>
      </c>
      <c r="C50" s="5" t="s">
        <v>97</v>
      </c>
      <c r="D50" s="5" t="s">
        <v>98</v>
      </c>
      <c r="E50" s="5" t="s">
        <v>99</v>
      </c>
      <c r="F50" s="5">
        <v>3</v>
      </c>
      <c r="G50" s="6">
        <v>60.79</v>
      </c>
      <c r="H50" s="6">
        <f t="shared" si="0"/>
        <v>24.316</v>
      </c>
      <c r="I50" s="6">
        <v>84.4</v>
      </c>
      <c r="J50" s="6">
        <f t="shared" si="1"/>
        <v>50.64</v>
      </c>
      <c r="K50" s="6">
        <f t="shared" si="2"/>
        <v>74.956</v>
      </c>
      <c r="L50" s="7"/>
    </row>
    <row r="51" ht="29" customHeight="1" spans="1:12">
      <c r="A51" s="5" t="s">
        <v>100</v>
      </c>
      <c r="B51" s="5" t="s">
        <v>47</v>
      </c>
      <c r="C51" s="5" t="s">
        <v>97</v>
      </c>
      <c r="D51" s="5" t="s">
        <v>98</v>
      </c>
      <c r="E51" s="5" t="s">
        <v>99</v>
      </c>
      <c r="F51" s="5">
        <v>3</v>
      </c>
      <c r="G51" s="6">
        <v>53.4133333333333</v>
      </c>
      <c r="H51" s="6">
        <f t="shared" si="0"/>
        <v>21.3653333333333</v>
      </c>
      <c r="I51" s="6">
        <v>86</v>
      </c>
      <c r="J51" s="6">
        <f t="shared" si="1"/>
        <v>51.6</v>
      </c>
      <c r="K51" s="6">
        <f t="shared" si="2"/>
        <v>72.9653333333333</v>
      </c>
      <c r="L51" s="7"/>
    </row>
    <row r="52" ht="29" customHeight="1" spans="1:12">
      <c r="A52" s="5" t="s">
        <v>101</v>
      </c>
      <c r="B52" s="5" t="s">
        <v>47</v>
      </c>
      <c r="C52" s="5" t="s">
        <v>97</v>
      </c>
      <c r="D52" s="5" t="s">
        <v>98</v>
      </c>
      <c r="E52" s="5" t="s">
        <v>99</v>
      </c>
      <c r="F52" s="5">
        <v>3</v>
      </c>
      <c r="G52" s="6">
        <v>64.2033333333333</v>
      </c>
      <c r="H52" s="6">
        <f t="shared" si="0"/>
        <v>25.6813333333333</v>
      </c>
      <c r="I52" s="6">
        <v>75.8</v>
      </c>
      <c r="J52" s="6">
        <f t="shared" si="1"/>
        <v>45.48</v>
      </c>
      <c r="K52" s="6">
        <f t="shared" si="2"/>
        <v>71.1613333333333</v>
      </c>
      <c r="L52" s="7"/>
    </row>
    <row r="53" ht="29" customHeight="1" spans="1:12">
      <c r="A53" s="5" t="s">
        <v>102</v>
      </c>
      <c r="B53" s="5" t="s">
        <v>47</v>
      </c>
      <c r="C53" s="5" t="s">
        <v>97</v>
      </c>
      <c r="D53" s="5" t="s">
        <v>98</v>
      </c>
      <c r="E53" s="5" t="s">
        <v>99</v>
      </c>
      <c r="F53" s="5">
        <v>3</v>
      </c>
      <c r="G53" s="6">
        <v>54.39</v>
      </c>
      <c r="H53" s="6">
        <f t="shared" si="0"/>
        <v>21.756</v>
      </c>
      <c r="I53" s="6">
        <v>82.2</v>
      </c>
      <c r="J53" s="6">
        <f t="shared" si="1"/>
        <v>49.32</v>
      </c>
      <c r="K53" s="6">
        <f t="shared" si="2"/>
        <v>71.076</v>
      </c>
      <c r="L53" s="7"/>
    </row>
    <row r="54" ht="29" customHeight="1" spans="1:12">
      <c r="A54" s="5" t="s">
        <v>103</v>
      </c>
      <c r="B54" s="5" t="s">
        <v>47</v>
      </c>
      <c r="C54" s="5" t="s">
        <v>97</v>
      </c>
      <c r="D54" s="5" t="s">
        <v>98</v>
      </c>
      <c r="E54" s="5" t="s">
        <v>99</v>
      </c>
      <c r="F54" s="5">
        <v>3</v>
      </c>
      <c r="G54" s="6">
        <v>57.12</v>
      </c>
      <c r="H54" s="6">
        <f t="shared" si="0"/>
        <v>22.848</v>
      </c>
      <c r="I54" s="6">
        <v>77.8</v>
      </c>
      <c r="J54" s="6">
        <f t="shared" si="1"/>
        <v>46.68</v>
      </c>
      <c r="K54" s="6">
        <f t="shared" si="2"/>
        <v>69.528</v>
      </c>
      <c r="L54" s="7"/>
    </row>
    <row r="55" ht="29" customHeight="1" spans="1:12">
      <c r="A55" s="5" t="s">
        <v>104</v>
      </c>
      <c r="B55" s="5" t="s">
        <v>47</v>
      </c>
      <c r="C55" s="5" t="s">
        <v>97</v>
      </c>
      <c r="D55" s="5" t="s">
        <v>98</v>
      </c>
      <c r="E55" s="5" t="s">
        <v>99</v>
      </c>
      <c r="F55" s="5">
        <v>3</v>
      </c>
      <c r="G55" s="6">
        <v>53.3833333333333</v>
      </c>
      <c r="H55" s="6">
        <f t="shared" si="0"/>
        <v>21.3533333333333</v>
      </c>
      <c r="I55" s="6">
        <v>79.6</v>
      </c>
      <c r="J55" s="6">
        <f t="shared" si="1"/>
        <v>47.76</v>
      </c>
      <c r="K55" s="6">
        <f t="shared" si="2"/>
        <v>69.1133333333333</v>
      </c>
      <c r="L55" s="7"/>
    </row>
    <row r="56" ht="29" customHeight="1" spans="1:12">
      <c r="A56" s="5" t="s">
        <v>105</v>
      </c>
      <c r="B56" s="5" t="s">
        <v>47</v>
      </c>
      <c r="C56" s="5" t="s">
        <v>97</v>
      </c>
      <c r="D56" s="5" t="s">
        <v>98</v>
      </c>
      <c r="E56" s="5" t="s">
        <v>99</v>
      </c>
      <c r="F56" s="5">
        <v>3</v>
      </c>
      <c r="G56" s="6">
        <v>55.63</v>
      </c>
      <c r="H56" s="6">
        <f t="shared" si="0"/>
        <v>22.252</v>
      </c>
      <c r="I56" s="6">
        <v>78</v>
      </c>
      <c r="J56" s="6">
        <f t="shared" si="1"/>
        <v>46.8</v>
      </c>
      <c r="K56" s="6">
        <f t="shared" si="2"/>
        <v>69.052</v>
      </c>
      <c r="L56" s="7"/>
    </row>
    <row r="57" ht="29" customHeight="1" spans="1:12">
      <c r="A57" s="5" t="s">
        <v>106</v>
      </c>
      <c r="B57" s="5" t="s">
        <v>47</v>
      </c>
      <c r="C57" s="5" t="s">
        <v>97</v>
      </c>
      <c r="D57" s="5" t="s">
        <v>98</v>
      </c>
      <c r="E57" s="5" t="s">
        <v>99</v>
      </c>
      <c r="F57" s="5">
        <v>3</v>
      </c>
      <c r="G57" s="6">
        <v>53.4533333333333</v>
      </c>
      <c r="H57" s="6">
        <f t="shared" si="0"/>
        <v>21.3813333333333</v>
      </c>
      <c r="I57" s="6">
        <v>69.8</v>
      </c>
      <c r="J57" s="6">
        <f t="shared" si="1"/>
        <v>41.88</v>
      </c>
      <c r="K57" s="6">
        <f t="shared" si="2"/>
        <v>63.2613333333333</v>
      </c>
      <c r="L57" s="7"/>
    </row>
    <row r="58" ht="29" customHeight="1" spans="1:12">
      <c r="A58" s="5" t="s">
        <v>107</v>
      </c>
      <c r="B58" s="5" t="s">
        <v>47</v>
      </c>
      <c r="C58" s="5" t="s">
        <v>97</v>
      </c>
      <c r="D58" s="5" t="s">
        <v>98</v>
      </c>
      <c r="E58" s="5" t="s">
        <v>99</v>
      </c>
      <c r="F58" s="5">
        <v>3</v>
      </c>
      <c r="G58" s="6">
        <v>57.3533333333333</v>
      </c>
      <c r="H58" s="6">
        <f t="shared" si="0"/>
        <v>22.9413333333333</v>
      </c>
      <c r="I58" s="6">
        <v>35</v>
      </c>
      <c r="J58" s="6">
        <f t="shared" si="1"/>
        <v>21</v>
      </c>
      <c r="K58" s="6">
        <f t="shared" si="2"/>
        <v>43.9413333333333</v>
      </c>
      <c r="L58" s="7"/>
    </row>
    <row r="59" ht="29" customHeight="1" spans="1:12">
      <c r="A59" s="5" t="s">
        <v>108</v>
      </c>
      <c r="B59" s="5" t="s">
        <v>47</v>
      </c>
      <c r="C59" s="5" t="s">
        <v>109</v>
      </c>
      <c r="D59" s="5" t="s">
        <v>110</v>
      </c>
      <c r="E59" s="5" t="s">
        <v>50</v>
      </c>
      <c r="F59" s="5">
        <v>8</v>
      </c>
      <c r="G59" s="6">
        <v>68.96</v>
      </c>
      <c r="H59" s="6">
        <f t="shared" si="0"/>
        <v>27.584</v>
      </c>
      <c r="I59" s="6">
        <v>87</v>
      </c>
      <c r="J59" s="6">
        <f t="shared" si="1"/>
        <v>52.2</v>
      </c>
      <c r="K59" s="6">
        <f t="shared" si="2"/>
        <v>79.784</v>
      </c>
      <c r="L59" s="7"/>
    </row>
    <row r="60" ht="29" customHeight="1" spans="1:12">
      <c r="A60" s="5" t="s">
        <v>111</v>
      </c>
      <c r="B60" s="5" t="s">
        <v>47</v>
      </c>
      <c r="C60" s="5" t="s">
        <v>109</v>
      </c>
      <c r="D60" s="5" t="s">
        <v>110</v>
      </c>
      <c r="E60" s="5" t="s">
        <v>50</v>
      </c>
      <c r="F60" s="5">
        <v>8</v>
      </c>
      <c r="G60" s="6">
        <v>66.8133333333333</v>
      </c>
      <c r="H60" s="6">
        <f t="shared" si="0"/>
        <v>26.7253333333333</v>
      </c>
      <c r="I60" s="6">
        <v>87</v>
      </c>
      <c r="J60" s="6">
        <f t="shared" si="1"/>
        <v>52.2</v>
      </c>
      <c r="K60" s="6">
        <f t="shared" si="2"/>
        <v>78.9253333333333</v>
      </c>
      <c r="L60" s="7"/>
    </row>
    <row r="61" ht="29" customHeight="1" spans="1:12">
      <c r="A61" s="5" t="s">
        <v>112</v>
      </c>
      <c r="B61" s="5" t="s">
        <v>47</v>
      </c>
      <c r="C61" s="5" t="s">
        <v>109</v>
      </c>
      <c r="D61" s="5" t="s">
        <v>110</v>
      </c>
      <c r="E61" s="5" t="s">
        <v>50</v>
      </c>
      <c r="F61" s="5">
        <v>8</v>
      </c>
      <c r="G61" s="6">
        <v>71.3233333333333</v>
      </c>
      <c r="H61" s="6">
        <f t="shared" si="0"/>
        <v>28.5293333333333</v>
      </c>
      <c r="I61" s="6">
        <v>82.2</v>
      </c>
      <c r="J61" s="6">
        <f t="shared" si="1"/>
        <v>49.32</v>
      </c>
      <c r="K61" s="6">
        <f t="shared" si="2"/>
        <v>77.8493333333333</v>
      </c>
      <c r="L61" s="7"/>
    </row>
    <row r="62" ht="29" customHeight="1" spans="1:12">
      <c r="A62" s="5" t="s">
        <v>113</v>
      </c>
      <c r="B62" s="5" t="s">
        <v>47</v>
      </c>
      <c r="C62" s="5" t="s">
        <v>109</v>
      </c>
      <c r="D62" s="5" t="s">
        <v>110</v>
      </c>
      <c r="E62" s="5" t="s">
        <v>50</v>
      </c>
      <c r="F62" s="5">
        <v>8</v>
      </c>
      <c r="G62" s="6">
        <v>72.0566666666667</v>
      </c>
      <c r="H62" s="6">
        <f t="shared" si="0"/>
        <v>28.8226666666667</v>
      </c>
      <c r="I62" s="6">
        <v>80</v>
      </c>
      <c r="J62" s="6">
        <f t="shared" si="1"/>
        <v>48</v>
      </c>
      <c r="K62" s="6">
        <f t="shared" si="2"/>
        <v>76.8226666666667</v>
      </c>
      <c r="L62" s="7"/>
    </row>
    <row r="63" ht="29" customHeight="1" spans="1:12">
      <c r="A63" s="5" t="s">
        <v>114</v>
      </c>
      <c r="B63" s="5" t="s">
        <v>47</v>
      </c>
      <c r="C63" s="5" t="s">
        <v>109</v>
      </c>
      <c r="D63" s="5" t="s">
        <v>110</v>
      </c>
      <c r="E63" s="5" t="s">
        <v>50</v>
      </c>
      <c r="F63" s="5">
        <v>8</v>
      </c>
      <c r="G63" s="6">
        <v>70.8</v>
      </c>
      <c r="H63" s="6">
        <f t="shared" si="0"/>
        <v>28.32</v>
      </c>
      <c r="I63" s="6">
        <v>80.6</v>
      </c>
      <c r="J63" s="6">
        <f t="shared" si="1"/>
        <v>48.36</v>
      </c>
      <c r="K63" s="6">
        <f t="shared" si="2"/>
        <v>76.68</v>
      </c>
      <c r="L63" s="7"/>
    </row>
    <row r="64" ht="29" customHeight="1" spans="1:12">
      <c r="A64" s="5" t="s">
        <v>115</v>
      </c>
      <c r="B64" s="5" t="s">
        <v>47</v>
      </c>
      <c r="C64" s="5" t="s">
        <v>109</v>
      </c>
      <c r="D64" s="5" t="s">
        <v>110</v>
      </c>
      <c r="E64" s="5" t="s">
        <v>50</v>
      </c>
      <c r="F64" s="5">
        <v>8</v>
      </c>
      <c r="G64" s="6">
        <v>66.33</v>
      </c>
      <c r="H64" s="6">
        <f t="shared" si="0"/>
        <v>26.532</v>
      </c>
      <c r="I64" s="6">
        <v>83.2</v>
      </c>
      <c r="J64" s="6">
        <f t="shared" si="1"/>
        <v>49.92</v>
      </c>
      <c r="K64" s="6">
        <f t="shared" si="2"/>
        <v>76.452</v>
      </c>
      <c r="L64" s="7"/>
    </row>
    <row r="65" ht="29" customHeight="1" spans="1:12">
      <c r="A65" s="5" t="s">
        <v>116</v>
      </c>
      <c r="B65" s="5" t="s">
        <v>47</v>
      </c>
      <c r="C65" s="5" t="s">
        <v>109</v>
      </c>
      <c r="D65" s="5" t="s">
        <v>110</v>
      </c>
      <c r="E65" s="5" t="s">
        <v>50</v>
      </c>
      <c r="F65" s="5">
        <v>8</v>
      </c>
      <c r="G65" s="6">
        <v>68.5166666666667</v>
      </c>
      <c r="H65" s="6">
        <f t="shared" si="0"/>
        <v>27.4066666666667</v>
      </c>
      <c r="I65" s="6">
        <v>81</v>
      </c>
      <c r="J65" s="6">
        <f t="shared" si="1"/>
        <v>48.6</v>
      </c>
      <c r="K65" s="6">
        <f t="shared" si="2"/>
        <v>76.0066666666667</v>
      </c>
      <c r="L65" s="7"/>
    </row>
    <row r="66" ht="29" customHeight="1" spans="1:12">
      <c r="A66" s="5" t="s">
        <v>117</v>
      </c>
      <c r="B66" s="5" t="s">
        <v>47</v>
      </c>
      <c r="C66" s="5" t="s">
        <v>109</v>
      </c>
      <c r="D66" s="5" t="s">
        <v>110</v>
      </c>
      <c r="E66" s="5" t="s">
        <v>50</v>
      </c>
      <c r="F66" s="5">
        <v>8</v>
      </c>
      <c r="G66" s="6">
        <v>64.4166666666667</v>
      </c>
      <c r="H66" s="6">
        <f t="shared" si="0"/>
        <v>25.7666666666667</v>
      </c>
      <c r="I66" s="6">
        <v>83.6</v>
      </c>
      <c r="J66" s="6">
        <f t="shared" si="1"/>
        <v>50.16</v>
      </c>
      <c r="K66" s="6">
        <f t="shared" si="2"/>
        <v>75.9266666666667</v>
      </c>
      <c r="L66" s="7"/>
    </row>
    <row r="67" ht="29" customHeight="1" spans="1:12">
      <c r="A67" s="5" t="s">
        <v>118</v>
      </c>
      <c r="B67" s="5" t="s">
        <v>47</v>
      </c>
      <c r="C67" s="5" t="s">
        <v>109</v>
      </c>
      <c r="D67" s="5" t="s">
        <v>110</v>
      </c>
      <c r="E67" s="5" t="s">
        <v>50</v>
      </c>
      <c r="F67" s="5">
        <v>8</v>
      </c>
      <c r="G67" s="6">
        <v>68.8733333333333</v>
      </c>
      <c r="H67" s="6">
        <f t="shared" si="0"/>
        <v>27.5493333333333</v>
      </c>
      <c r="I67" s="6">
        <v>80.2</v>
      </c>
      <c r="J67" s="6">
        <f t="shared" si="1"/>
        <v>48.12</v>
      </c>
      <c r="K67" s="6">
        <f t="shared" si="2"/>
        <v>75.6693333333333</v>
      </c>
      <c r="L67" s="7"/>
    </row>
    <row r="68" ht="29" customHeight="1" spans="1:12">
      <c r="A68" s="5" t="s">
        <v>119</v>
      </c>
      <c r="B68" s="5" t="s">
        <v>47</v>
      </c>
      <c r="C68" s="5" t="s">
        <v>109</v>
      </c>
      <c r="D68" s="5" t="s">
        <v>110</v>
      </c>
      <c r="E68" s="5" t="s">
        <v>50</v>
      </c>
      <c r="F68" s="5">
        <v>8</v>
      </c>
      <c r="G68" s="6">
        <v>63.6633333333333</v>
      </c>
      <c r="H68" s="6">
        <f t="shared" si="0"/>
        <v>25.4653333333333</v>
      </c>
      <c r="I68" s="6">
        <v>83.6</v>
      </c>
      <c r="J68" s="6">
        <f t="shared" si="1"/>
        <v>50.16</v>
      </c>
      <c r="K68" s="6">
        <f t="shared" si="2"/>
        <v>75.6253333333333</v>
      </c>
      <c r="L68" s="7"/>
    </row>
    <row r="69" ht="29" customHeight="1" spans="1:12">
      <c r="A69" s="5" t="s">
        <v>120</v>
      </c>
      <c r="B69" s="5" t="s">
        <v>47</v>
      </c>
      <c r="C69" s="5" t="s">
        <v>109</v>
      </c>
      <c r="D69" s="5" t="s">
        <v>110</v>
      </c>
      <c r="E69" s="5" t="s">
        <v>50</v>
      </c>
      <c r="F69" s="5">
        <v>8</v>
      </c>
      <c r="G69" s="6">
        <v>62.6433333333333</v>
      </c>
      <c r="H69" s="6">
        <f t="shared" si="0"/>
        <v>25.0573333333333</v>
      </c>
      <c r="I69" s="6">
        <v>83.2</v>
      </c>
      <c r="J69" s="6">
        <f t="shared" si="1"/>
        <v>49.92</v>
      </c>
      <c r="K69" s="6">
        <f t="shared" si="2"/>
        <v>74.9773333333333</v>
      </c>
      <c r="L69" s="7"/>
    </row>
    <row r="70" ht="29" customHeight="1" spans="1:12">
      <c r="A70" s="5" t="s">
        <v>121</v>
      </c>
      <c r="B70" s="5" t="s">
        <v>47</v>
      </c>
      <c r="C70" s="5" t="s">
        <v>109</v>
      </c>
      <c r="D70" s="5" t="s">
        <v>110</v>
      </c>
      <c r="E70" s="5" t="s">
        <v>50</v>
      </c>
      <c r="F70" s="5">
        <v>8</v>
      </c>
      <c r="G70" s="6">
        <v>62.58</v>
      </c>
      <c r="H70" s="6">
        <f t="shared" ref="H70:H85" si="3">G70*0.4</f>
        <v>25.032</v>
      </c>
      <c r="I70" s="6">
        <v>82.2</v>
      </c>
      <c r="J70" s="6">
        <f t="shared" ref="J70:J85" si="4">I70*0.6</f>
        <v>49.32</v>
      </c>
      <c r="K70" s="6">
        <f t="shared" ref="K70:K85" si="5">H70+J70</f>
        <v>74.352</v>
      </c>
      <c r="L70" s="7"/>
    </row>
    <row r="71" ht="29" customHeight="1" spans="1:12">
      <c r="A71" s="5" t="s">
        <v>122</v>
      </c>
      <c r="B71" s="5" t="s">
        <v>47</v>
      </c>
      <c r="C71" s="5" t="s">
        <v>109</v>
      </c>
      <c r="D71" s="5" t="s">
        <v>110</v>
      </c>
      <c r="E71" s="5" t="s">
        <v>50</v>
      </c>
      <c r="F71" s="5">
        <v>8</v>
      </c>
      <c r="G71" s="6">
        <v>65.5633333333333</v>
      </c>
      <c r="H71" s="6">
        <f t="shared" si="3"/>
        <v>26.2253333333333</v>
      </c>
      <c r="I71" s="6">
        <v>79.8</v>
      </c>
      <c r="J71" s="6">
        <f t="shared" si="4"/>
        <v>47.88</v>
      </c>
      <c r="K71" s="6">
        <f t="shared" si="5"/>
        <v>74.1053333333333</v>
      </c>
      <c r="L71" s="7"/>
    </row>
    <row r="72" ht="29" customHeight="1" spans="1:12">
      <c r="A72" s="5" t="s">
        <v>123</v>
      </c>
      <c r="B72" s="5" t="s">
        <v>47</v>
      </c>
      <c r="C72" s="5" t="s">
        <v>109</v>
      </c>
      <c r="D72" s="5" t="s">
        <v>110</v>
      </c>
      <c r="E72" s="5" t="s">
        <v>50</v>
      </c>
      <c r="F72" s="5">
        <v>8</v>
      </c>
      <c r="G72" s="6">
        <v>68.4033333333333</v>
      </c>
      <c r="H72" s="6">
        <f t="shared" si="3"/>
        <v>27.3613333333333</v>
      </c>
      <c r="I72" s="6">
        <v>77.4</v>
      </c>
      <c r="J72" s="6">
        <f t="shared" si="4"/>
        <v>46.44</v>
      </c>
      <c r="K72" s="6">
        <f t="shared" si="5"/>
        <v>73.8013333333333</v>
      </c>
      <c r="L72" s="7"/>
    </row>
    <row r="73" ht="29" customHeight="1" spans="1:12">
      <c r="A73" s="5" t="s">
        <v>124</v>
      </c>
      <c r="B73" s="5" t="s">
        <v>47</v>
      </c>
      <c r="C73" s="5" t="s">
        <v>109</v>
      </c>
      <c r="D73" s="5" t="s">
        <v>110</v>
      </c>
      <c r="E73" s="5" t="s">
        <v>50</v>
      </c>
      <c r="F73" s="5">
        <v>8</v>
      </c>
      <c r="G73" s="6">
        <v>65.6433333333333</v>
      </c>
      <c r="H73" s="6">
        <f t="shared" si="3"/>
        <v>26.2573333333333</v>
      </c>
      <c r="I73" s="6">
        <v>78.8</v>
      </c>
      <c r="J73" s="6">
        <f t="shared" si="4"/>
        <v>47.28</v>
      </c>
      <c r="K73" s="6">
        <f t="shared" si="5"/>
        <v>73.5373333333333</v>
      </c>
      <c r="L73" s="7"/>
    </row>
    <row r="74" ht="29" customHeight="1" spans="1:12">
      <c r="A74" s="5" t="s">
        <v>125</v>
      </c>
      <c r="B74" s="5" t="s">
        <v>47</v>
      </c>
      <c r="C74" s="5" t="s">
        <v>109</v>
      </c>
      <c r="D74" s="5" t="s">
        <v>110</v>
      </c>
      <c r="E74" s="5" t="s">
        <v>50</v>
      </c>
      <c r="F74" s="5">
        <v>8</v>
      </c>
      <c r="G74" s="6">
        <v>63.24</v>
      </c>
      <c r="H74" s="6">
        <f t="shared" si="3"/>
        <v>25.296</v>
      </c>
      <c r="I74" s="6">
        <v>80</v>
      </c>
      <c r="J74" s="6">
        <f t="shared" si="4"/>
        <v>48</v>
      </c>
      <c r="K74" s="6">
        <f t="shared" si="5"/>
        <v>73.296</v>
      </c>
      <c r="L74" s="7"/>
    </row>
    <row r="75" ht="29" customHeight="1" spans="1:12">
      <c r="A75" s="5" t="s">
        <v>126</v>
      </c>
      <c r="B75" s="5" t="s">
        <v>47</v>
      </c>
      <c r="C75" s="5" t="s">
        <v>109</v>
      </c>
      <c r="D75" s="5" t="s">
        <v>110</v>
      </c>
      <c r="E75" s="5" t="s">
        <v>50</v>
      </c>
      <c r="F75" s="5">
        <v>8</v>
      </c>
      <c r="G75" s="6">
        <v>62</v>
      </c>
      <c r="H75" s="6">
        <f t="shared" si="3"/>
        <v>24.8</v>
      </c>
      <c r="I75" s="6">
        <v>80</v>
      </c>
      <c r="J75" s="6">
        <f t="shared" si="4"/>
        <v>48</v>
      </c>
      <c r="K75" s="6">
        <f t="shared" si="5"/>
        <v>72.8</v>
      </c>
      <c r="L75" s="7"/>
    </row>
    <row r="76" ht="29" customHeight="1" spans="1:12">
      <c r="A76" s="5" t="s">
        <v>127</v>
      </c>
      <c r="B76" s="5" t="s">
        <v>47</v>
      </c>
      <c r="C76" s="5" t="s">
        <v>109</v>
      </c>
      <c r="D76" s="5" t="s">
        <v>110</v>
      </c>
      <c r="E76" s="5" t="s">
        <v>50</v>
      </c>
      <c r="F76" s="5">
        <v>8</v>
      </c>
      <c r="G76" s="6">
        <v>63.6433333333333</v>
      </c>
      <c r="H76" s="6">
        <f t="shared" si="3"/>
        <v>25.4573333333333</v>
      </c>
      <c r="I76" s="6">
        <v>78.4</v>
      </c>
      <c r="J76" s="6">
        <f t="shared" si="4"/>
        <v>47.04</v>
      </c>
      <c r="K76" s="6">
        <f t="shared" si="5"/>
        <v>72.4973333333333</v>
      </c>
      <c r="L76" s="7"/>
    </row>
    <row r="77" ht="29" customHeight="1" spans="1:12">
      <c r="A77" s="5" t="s">
        <v>128</v>
      </c>
      <c r="B77" s="5" t="s">
        <v>47</v>
      </c>
      <c r="C77" s="5" t="s">
        <v>109</v>
      </c>
      <c r="D77" s="5" t="s">
        <v>110</v>
      </c>
      <c r="E77" s="5" t="s">
        <v>50</v>
      </c>
      <c r="F77" s="5">
        <v>8</v>
      </c>
      <c r="G77" s="6">
        <v>61.6433333333333</v>
      </c>
      <c r="H77" s="6">
        <f t="shared" si="3"/>
        <v>24.6573333333333</v>
      </c>
      <c r="I77" s="6">
        <v>77.6</v>
      </c>
      <c r="J77" s="6">
        <f t="shared" si="4"/>
        <v>46.56</v>
      </c>
      <c r="K77" s="6">
        <f t="shared" si="5"/>
        <v>71.2173333333333</v>
      </c>
      <c r="L77" s="7"/>
    </row>
    <row r="78" ht="29" customHeight="1" spans="1:12">
      <c r="A78" s="5" t="s">
        <v>129</v>
      </c>
      <c r="B78" s="5" t="s">
        <v>47</v>
      </c>
      <c r="C78" s="5" t="s">
        <v>109</v>
      </c>
      <c r="D78" s="5" t="s">
        <v>110</v>
      </c>
      <c r="E78" s="5" t="s">
        <v>50</v>
      </c>
      <c r="F78" s="5">
        <v>8</v>
      </c>
      <c r="G78" s="6">
        <v>64.03</v>
      </c>
      <c r="H78" s="6">
        <f t="shared" si="3"/>
        <v>25.612</v>
      </c>
      <c r="I78" s="6">
        <v>75.4</v>
      </c>
      <c r="J78" s="6">
        <f t="shared" si="4"/>
        <v>45.24</v>
      </c>
      <c r="K78" s="6">
        <f t="shared" si="5"/>
        <v>70.852</v>
      </c>
      <c r="L78" s="7"/>
    </row>
    <row r="79" ht="29" customHeight="1" spans="1:12">
      <c r="A79" s="5" t="s">
        <v>130</v>
      </c>
      <c r="B79" s="5" t="s">
        <v>47</v>
      </c>
      <c r="C79" s="5" t="s">
        <v>109</v>
      </c>
      <c r="D79" s="5" t="s">
        <v>110</v>
      </c>
      <c r="E79" s="5" t="s">
        <v>50</v>
      </c>
      <c r="F79" s="5">
        <v>8</v>
      </c>
      <c r="G79" s="6">
        <v>63.15</v>
      </c>
      <c r="H79" s="6">
        <f t="shared" si="3"/>
        <v>25.26</v>
      </c>
      <c r="I79" s="6">
        <v>73.4</v>
      </c>
      <c r="J79" s="6">
        <f t="shared" si="4"/>
        <v>44.04</v>
      </c>
      <c r="K79" s="6">
        <f t="shared" si="5"/>
        <v>69.3</v>
      </c>
      <c r="L79" s="7"/>
    </row>
    <row r="80" ht="29" customHeight="1" spans="1:12">
      <c r="A80" s="5" t="s">
        <v>131</v>
      </c>
      <c r="B80" s="5" t="s">
        <v>47</v>
      </c>
      <c r="C80" s="5" t="s">
        <v>109</v>
      </c>
      <c r="D80" s="5" t="s">
        <v>110</v>
      </c>
      <c r="E80" s="5" t="s">
        <v>50</v>
      </c>
      <c r="F80" s="5">
        <v>8</v>
      </c>
      <c r="G80" s="6">
        <v>61.0266666666667</v>
      </c>
      <c r="H80" s="6">
        <f t="shared" si="3"/>
        <v>24.4106666666667</v>
      </c>
      <c r="I80" s="6">
        <v>74.2</v>
      </c>
      <c r="J80" s="6">
        <f t="shared" si="4"/>
        <v>44.52</v>
      </c>
      <c r="K80" s="6">
        <f t="shared" si="5"/>
        <v>68.9306666666667</v>
      </c>
      <c r="L80" s="7"/>
    </row>
    <row r="81" ht="29" customHeight="1" spans="1:12">
      <c r="A81" s="5" t="s">
        <v>132</v>
      </c>
      <c r="B81" s="5" t="s">
        <v>47</v>
      </c>
      <c r="C81" s="5" t="s">
        <v>109</v>
      </c>
      <c r="D81" s="5" t="s">
        <v>110</v>
      </c>
      <c r="E81" s="5" t="s">
        <v>50</v>
      </c>
      <c r="F81" s="5">
        <v>8</v>
      </c>
      <c r="G81" s="6">
        <v>64.15</v>
      </c>
      <c r="H81" s="6">
        <f t="shared" si="3"/>
        <v>25.66</v>
      </c>
      <c r="I81" s="6">
        <v>44.2</v>
      </c>
      <c r="J81" s="6">
        <f t="shared" si="4"/>
        <v>26.52</v>
      </c>
      <c r="K81" s="6">
        <f t="shared" si="5"/>
        <v>52.18</v>
      </c>
      <c r="L81" s="7"/>
    </row>
    <row r="82" ht="29" customHeight="1" spans="1:12">
      <c r="A82" s="5" t="s">
        <v>133</v>
      </c>
      <c r="B82" s="5" t="s">
        <v>47</v>
      </c>
      <c r="C82" s="5" t="s">
        <v>109</v>
      </c>
      <c r="D82" s="5" t="s">
        <v>110</v>
      </c>
      <c r="E82" s="5" t="s">
        <v>50</v>
      </c>
      <c r="F82" s="5">
        <v>8</v>
      </c>
      <c r="G82" s="6">
        <v>62.5366666666667</v>
      </c>
      <c r="H82" s="6">
        <f t="shared" si="3"/>
        <v>25.0146666666667</v>
      </c>
      <c r="I82" s="6"/>
      <c r="J82" s="6">
        <f t="shared" si="4"/>
        <v>0</v>
      </c>
      <c r="K82" s="6">
        <f t="shared" si="5"/>
        <v>25.0146666666667</v>
      </c>
      <c r="L82" s="7" t="s">
        <v>51</v>
      </c>
    </row>
    <row r="83" ht="29" customHeight="1" spans="1:12">
      <c r="A83" s="5" t="s">
        <v>134</v>
      </c>
      <c r="B83" s="5" t="s">
        <v>47</v>
      </c>
      <c r="C83" s="5" t="s">
        <v>135</v>
      </c>
      <c r="D83" s="5" t="s">
        <v>136</v>
      </c>
      <c r="E83" s="5" t="s">
        <v>137</v>
      </c>
      <c r="F83" s="5">
        <v>1</v>
      </c>
      <c r="G83" s="6">
        <v>71.5833333333333</v>
      </c>
      <c r="H83" s="6">
        <f t="shared" si="3"/>
        <v>28.6333333333333</v>
      </c>
      <c r="I83" s="6">
        <v>82</v>
      </c>
      <c r="J83" s="6">
        <f t="shared" si="4"/>
        <v>49.2</v>
      </c>
      <c r="K83" s="6">
        <f t="shared" si="5"/>
        <v>77.8333333333333</v>
      </c>
      <c r="L83" s="7"/>
    </row>
    <row r="84" ht="29" customHeight="1" spans="1:12">
      <c r="A84" s="5" t="s">
        <v>138</v>
      </c>
      <c r="B84" s="5" t="s">
        <v>47</v>
      </c>
      <c r="C84" s="5" t="s">
        <v>135</v>
      </c>
      <c r="D84" s="5" t="s">
        <v>136</v>
      </c>
      <c r="E84" s="5" t="s">
        <v>137</v>
      </c>
      <c r="F84" s="5">
        <v>1</v>
      </c>
      <c r="G84" s="6">
        <v>64.6566666666667</v>
      </c>
      <c r="H84" s="6">
        <f t="shared" si="3"/>
        <v>25.8626666666667</v>
      </c>
      <c r="I84" s="6">
        <v>81.8</v>
      </c>
      <c r="J84" s="6">
        <f t="shared" si="4"/>
        <v>49.08</v>
      </c>
      <c r="K84" s="6">
        <f t="shared" si="5"/>
        <v>74.9426666666667</v>
      </c>
      <c r="L84" s="7"/>
    </row>
    <row r="85" ht="29" customHeight="1" spans="1:12">
      <c r="A85" s="5" t="s">
        <v>139</v>
      </c>
      <c r="B85" s="5" t="s">
        <v>47</v>
      </c>
      <c r="C85" s="5" t="s">
        <v>135</v>
      </c>
      <c r="D85" s="5" t="s">
        <v>136</v>
      </c>
      <c r="E85" s="5" t="s">
        <v>137</v>
      </c>
      <c r="F85" s="5">
        <v>1</v>
      </c>
      <c r="G85" s="6">
        <v>66.1966666666667</v>
      </c>
      <c r="H85" s="6">
        <f t="shared" si="3"/>
        <v>26.4786666666667</v>
      </c>
      <c r="I85" s="6">
        <v>74.48</v>
      </c>
      <c r="J85" s="6">
        <f t="shared" si="4"/>
        <v>44.688</v>
      </c>
      <c r="K85" s="6">
        <f t="shared" si="5"/>
        <v>71.1666666666667</v>
      </c>
      <c r="L85" s="7"/>
    </row>
  </sheetData>
  <sortState ref="A3:U85">
    <sortCondition ref="K3:K85" descending="1"/>
  </sortState>
  <mergeCells count="1">
    <mergeCell ref="A1:L1"/>
  </mergeCells>
  <pageMargins left="0.751388888888889" right="0.751388888888889" top="1" bottom="1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rua一哈</cp:lastModifiedBy>
  <dcterms:created xsi:type="dcterms:W3CDTF">2024-05-19T03:09:00Z</dcterms:created>
  <dcterms:modified xsi:type="dcterms:W3CDTF">2024-06-22T08:10:21Z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7F466E0AA698448985FA1D1A90877CEE_12</vt:lpwstr>
  </property>
</Properties>
</file>