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495"/>
  </bookViews>
  <sheets>
    <sheet name="Sheet1" sheetId="1" r:id="rId1"/>
  </sheets>
  <definedNames>
    <definedName name="_xlnm.Print_Area" localSheetId="0">Sheet1!$A$1:$M$8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<sst xmlns="http://schemas.openxmlformats.org/spreadsheetml/2006/main" count="39" uniqueCount="29">
  <si>
    <t>2024年平阳县部分事业单位统一公开招聘工作人员020岗位面试（技能测试）成绩、总成绩及
入围体检人员名单</t>
  </si>
  <si>
    <t>序号</t>
  </si>
  <si>
    <t>准考证号</t>
  </si>
  <si>
    <t>姓名</t>
  </si>
  <si>
    <t>报考单位</t>
  </si>
  <si>
    <t>报考岗位</t>
  </si>
  <si>
    <t>笔试成绩</t>
  </si>
  <si>
    <t>笔试成绩（40%）</t>
  </si>
  <si>
    <t>面试成绩
（笔试部分）</t>
  </si>
  <si>
    <t>面试成绩
（结构化部分）</t>
  </si>
  <si>
    <t>面试总成绩</t>
  </si>
  <si>
    <t>面试总成绩
（60%）</t>
  </si>
  <si>
    <t>总成绩</t>
  </si>
  <si>
    <t>是否入围体检</t>
  </si>
  <si>
    <t>003080202811</t>
  </si>
  <si>
    <t>钟涵芝</t>
  </si>
  <si>
    <t>平阳县文化馆</t>
  </si>
  <si>
    <t>020</t>
  </si>
  <si>
    <t>是</t>
  </si>
  <si>
    <t>003080202325</t>
  </si>
  <si>
    <t>徐一</t>
  </si>
  <si>
    <t>003080201016</t>
  </si>
  <si>
    <t>章慧聪</t>
  </si>
  <si>
    <t>003080201007</t>
  </si>
  <si>
    <t>章嘉烨</t>
  </si>
  <si>
    <t>003080202225</t>
  </si>
  <si>
    <t>林德瑞</t>
  </si>
  <si>
    <t>003080201011</t>
  </si>
  <si>
    <t>郑丁瑞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</si>
</sst>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G15" sqref="G15"/>
    </sheetView>
  </sheetViews>
  <sheetFormatPr defaultColWidth="9.81666666666667" defaultRowHeight="14.25"/>
  <cols>
    <col min="1" max="1" width="6.25833333333333" style="3" customWidth="1"/>
    <col min="2" max="2" width="14.625" style="3" customWidth="1"/>
    <col min="3" max="3" width="9.81666666666667" style="3"/>
    <col min="4" max="4" width="16.0916666666667" style="3" customWidth="1"/>
    <col min="5" max="5" width="10.5" style="3" customWidth="1"/>
    <col min="6" max="6" width="9.5" style="4" customWidth="1"/>
    <col min="7" max="7" width="10.5" style="4" customWidth="1"/>
    <col min="8" max="8" width="13.375" style="4" customWidth="1"/>
    <col min="9" max="9" width="15" style="4" customWidth="1"/>
    <col min="10" max="10" width="11.5416666666667" style="4" customWidth="1"/>
    <col min="11" max="11" width="12.875" style="4" customWidth="1"/>
    <col min="12" max="12" width="9.81666666666667" style="4"/>
    <col min="13" max="13" width="8.5" style="5" customWidth="1"/>
    <col min="14" max="16384" width="9.81666666666667" style="3"/>
  </cols>
  <sheetData>
    <row r="1" ht="6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9" customHeight="1" spans="1:13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9" t="s">
        <v>10</v>
      </c>
      <c r="K2" s="20" t="s">
        <v>11</v>
      </c>
      <c r="L2" s="19" t="s">
        <v>12</v>
      </c>
      <c r="M2" s="21" t="s">
        <v>13</v>
      </c>
    </row>
    <row r="3" s="2" customFormat="1" ht="25" customHeight="1" spans="1:13">
      <c r="A3" s="13">
        <v>1</v>
      </c>
      <c r="B3" s="14" t="s">
        <v>14</v>
      </c>
      <c r="C3" s="14" t="s">
        <v>15</v>
      </c>
      <c r="D3" s="15" t="s">
        <v>16</v>
      </c>
      <c r="E3" s="16" t="s">
        <v>17</v>
      </c>
      <c r="F3" s="15">
        <v>61.225</v>
      </c>
      <c r="G3" s="17">
        <f t="shared" ref="G3:G8" si="0">F3*0.4</f>
        <v>24.49</v>
      </c>
      <c r="H3" s="18">
        <v>35.44</v>
      </c>
      <c r="I3" s="18">
        <v>42.88</v>
      </c>
      <c r="J3" s="18">
        <f t="shared" ref="J3:J8" si="1">H3+I3</f>
        <v>78.32</v>
      </c>
      <c r="K3" s="18">
        <f t="shared" ref="K3:K8" si="2">J3*0.6</f>
        <v>46.992</v>
      </c>
      <c r="L3" s="18">
        <f t="shared" ref="L3:L8" si="3">G3+K3</f>
        <v>71.482</v>
      </c>
      <c r="M3" s="13" t="s">
        <v>18</v>
      </c>
    </row>
    <row r="4" s="2" customFormat="1" ht="25" customHeight="1" spans="1:13">
      <c r="A4" s="13">
        <v>2</v>
      </c>
      <c r="B4" s="14" t="s">
        <v>19</v>
      </c>
      <c r="C4" s="14" t="s">
        <v>20</v>
      </c>
      <c r="D4" s="15" t="s">
        <v>16</v>
      </c>
      <c r="E4" s="16" t="s">
        <v>17</v>
      </c>
      <c r="F4" s="15">
        <v>57.015</v>
      </c>
      <c r="G4" s="17">
        <f t="shared" si="0"/>
        <v>22.806</v>
      </c>
      <c r="H4" s="18">
        <v>38</v>
      </c>
      <c r="I4" s="18">
        <v>41.9</v>
      </c>
      <c r="J4" s="18">
        <f t="shared" si="1"/>
        <v>79.9</v>
      </c>
      <c r="K4" s="18">
        <f t="shared" si="2"/>
        <v>47.94</v>
      </c>
      <c r="L4" s="18">
        <f t="shared" si="3"/>
        <v>70.746</v>
      </c>
      <c r="M4" s="13"/>
    </row>
    <row r="5" s="2" customFormat="1" ht="25" customHeight="1" spans="1:13">
      <c r="A5" s="13">
        <v>3</v>
      </c>
      <c r="B5" s="14" t="s">
        <v>21</v>
      </c>
      <c r="C5" s="14" t="s">
        <v>22</v>
      </c>
      <c r="D5" s="15" t="s">
        <v>16</v>
      </c>
      <c r="E5" s="16" t="s">
        <v>17</v>
      </c>
      <c r="F5" s="15">
        <v>55.46</v>
      </c>
      <c r="G5" s="17">
        <f t="shared" si="0"/>
        <v>22.184</v>
      </c>
      <c r="H5" s="18">
        <v>36.24</v>
      </c>
      <c r="I5" s="18">
        <v>42.06</v>
      </c>
      <c r="J5" s="18">
        <f t="shared" si="1"/>
        <v>78.3</v>
      </c>
      <c r="K5" s="18">
        <f t="shared" si="2"/>
        <v>46.98</v>
      </c>
      <c r="L5" s="18">
        <f t="shared" si="3"/>
        <v>69.164</v>
      </c>
      <c r="M5" s="13"/>
    </row>
    <row r="6" s="2" customFormat="1" ht="25" customHeight="1" spans="1:13">
      <c r="A6" s="13">
        <v>4</v>
      </c>
      <c r="B6" s="14" t="s">
        <v>23</v>
      </c>
      <c r="C6" s="14" t="s">
        <v>24</v>
      </c>
      <c r="D6" s="15" t="s">
        <v>16</v>
      </c>
      <c r="E6" s="16" t="s">
        <v>17</v>
      </c>
      <c r="F6" s="15">
        <v>55.54</v>
      </c>
      <c r="G6" s="17">
        <f t="shared" si="0"/>
        <v>22.216</v>
      </c>
      <c r="H6" s="18">
        <v>32.84</v>
      </c>
      <c r="I6" s="18">
        <v>44.48</v>
      </c>
      <c r="J6" s="18">
        <f t="shared" si="1"/>
        <v>77.32</v>
      </c>
      <c r="K6" s="18">
        <f t="shared" si="2"/>
        <v>46.392</v>
      </c>
      <c r="L6" s="18">
        <f t="shared" si="3"/>
        <v>68.608</v>
      </c>
      <c r="M6" s="13"/>
    </row>
    <row r="7" s="2" customFormat="1" ht="25" customHeight="1" spans="1:13">
      <c r="A7" s="13">
        <v>5</v>
      </c>
      <c r="B7" s="14" t="s">
        <v>25</v>
      </c>
      <c r="C7" s="14" t="s">
        <v>26</v>
      </c>
      <c r="D7" s="15" t="s">
        <v>16</v>
      </c>
      <c r="E7" s="16" t="s">
        <v>17</v>
      </c>
      <c r="F7" s="15">
        <v>58.485</v>
      </c>
      <c r="G7" s="17">
        <f t="shared" si="0"/>
        <v>23.394</v>
      </c>
      <c r="H7" s="18">
        <v>32.78</v>
      </c>
      <c r="I7" s="18">
        <v>42.52</v>
      </c>
      <c r="J7" s="18">
        <f t="shared" si="1"/>
        <v>75.3</v>
      </c>
      <c r="K7" s="18">
        <f t="shared" si="2"/>
        <v>45.18</v>
      </c>
      <c r="L7" s="18">
        <f t="shared" si="3"/>
        <v>68.574</v>
      </c>
      <c r="M7" s="13"/>
    </row>
    <row r="8" s="2" customFormat="1" ht="25" customHeight="1" spans="1:13">
      <c r="A8" s="13">
        <v>6</v>
      </c>
      <c r="B8" s="14" t="s">
        <v>27</v>
      </c>
      <c r="C8" s="14" t="s">
        <v>28</v>
      </c>
      <c r="D8" s="15" t="s">
        <v>16</v>
      </c>
      <c r="E8" s="16" t="s">
        <v>17</v>
      </c>
      <c r="F8" s="15">
        <v>51.75</v>
      </c>
      <c r="G8" s="17">
        <f t="shared" si="0"/>
        <v>20.7</v>
      </c>
      <c r="H8" s="18">
        <v>33.12</v>
      </c>
      <c r="I8" s="18">
        <v>41.8</v>
      </c>
      <c r="J8" s="18">
        <f t="shared" si="1"/>
        <v>74.92</v>
      </c>
      <c r="K8" s="18">
        <f t="shared" si="2"/>
        <v>44.952</v>
      </c>
      <c r="L8" s="18">
        <f t="shared" si="3"/>
        <v>65.652</v>
      </c>
      <c r="M8" s="13"/>
    </row>
    <row r="16" ht="13.5"/>
  </sheetData>
  <mergeCells count="1">
    <mergeCell ref="A1:M1"/>
  </mergeCells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2023-07-16T09:18:00Z</dcterms:created>
  <dcterms:modified xsi:type="dcterms:W3CDTF">2024-06-22T11:10:49Z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E63ABCC3375D407B87D0FE56F712527D_11</vt:lpwstr>
  </property>
  <property fmtid="{D5CDD505-2E9C-101B-9397-08002B2CF9AE}" pid="3" name="KSOProductBuildVer">
    <vt:lpwstr>2052-11.8.2.8506</vt:lpwstr>
  </property>
</Properties>
</file>