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2" sheetId="2" r:id="rId1"/>
    <sheet name="Sheet3" sheetId="3" r:id="rId2"/>
  </sheets>
  <definedNames>
    <definedName name="_xlnm._FilterDatabase" localSheetId="0" hidden="1">Sheet2!$A$2:$M$180</definedName>
  </definedNames>
  <calcPr calcId="144525"/>
</workbook>
</file>

<file path=xl/sharedStrings.xml><?xml version="1.0" encoding="utf-8"?>
<sst xmlns="http://schemas.openxmlformats.org/spreadsheetml/2006/main" count="1144" uniqueCount="459">
  <si>
    <t>2024年临海市事业单位公开招聘工作人员考试总成绩及入围体检人员名单                                                                            （2024年6月23日结构化面试岗位）</t>
  </si>
  <si>
    <t>面试分组</t>
  </si>
  <si>
    <t>面试顺序号</t>
  </si>
  <si>
    <t>准考证号</t>
  </si>
  <si>
    <t>姓名</t>
  </si>
  <si>
    <t>性别</t>
  </si>
  <si>
    <t>招考单位名称</t>
  </si>
  <si>
    <t>报考岗位</t>
  </si>
  <si>
    <t>笔试总成绩</t>
  </si>
  <si>
    <t>技能测试成绩</t>
  </si>
  <si>
    <t>面试成绩</t>
  </si>
  <si>
    <t>总成绩</t>
  </si>
  <si>
    <t>总排名</t>
  </si>
  <si>
    <t>备注</t>
  </si>
  <si>
    <t>面试一组</t>
  </si>
  <si>
    <t>010040305630</t>
  </si>
  <si>
    <t>吴季磊</t>
  </si>
  <si>
    <t>男</t>
  </si>
  <si>
    <t>中国人民解放军浙江省临海市人民武装部机关事务中心</t>
  </si>
  <si>
    <t>综合保障</t>
  </si>
  <si>
    <t>入围体检</t>
  </si>
  <si>
    <t>010040305717</t>
  </si>
  <si>
    <t>鲍夏禹</t>
  </si>
  <si>
    <t>010040303930</t>
  </si>
  <si>
    <t>罗嘉明</t>
  </si>
  <si>
    <t>010040306223</t>
  </si>
  <si>
    <t>何治成</t>
  </si>
  <si>
    <t>浙江临海市回浦中学</t>
  </si>
  <si>
    <t>体能教练兼体育教师</t>
  </si>
  <si>
    <t>010040306214</t>
  </si>
  <si>
    <t>肖国庆</t>
  </si>
  <si>
    <t>女</t>
  </si>
  <si>
    <t>010040306212</t>
  </si>
  <si>
    <t>熊怡</t>
  </si>
  <si>
    <t>010040304208</t>
  </si>
  <si>
    <t>陈祎宁</t>
  </si>
  <si>
    <t>临海市东塍镇经济发展服务中心</t>
  </si>
  <si>
    <t>林特</t>
  </si>
  <si>
    <t>010040304007</t>
  </si>
  <si>
    <t>何媛媛</t>
  </si>
  <si>
    <t>010040301006</t>
  </si>
  <si>
    <t>刘利勇</t>
  </si>
  <si>
    <t>010040306011</t>
  </si>
  <si>
    <t>闻人丰富</t>
  </si>
  <si>
    <t>临海市中等职业技术学校</t>
  </si>
  <si>
    <t>机电专业课教师</t>
  </si>
  <si>
    <t>010040306007</t>
  </si>
  <si>
    <t>程超</t>
  </si>
  <si>
    <t>010040305917</t>
  </si>
  <si>
    <t>丁卉灵</t>
  </si>
  <si>
    <t>临海市新闻传媒集团（临海市广播电视台）</t>
  </si>
  <si>
    <t>全媒体记者</t>
  </si>
  <si>
    <t>010040305923</t>
  </si>
  <si>
    <t>金婷婷</t>
  </si>
  <si>
    <t>缺考</t>
  </si>
  <si>
    <t>010040305925</t>
  </si>
  <si>
    <t>朱苗苗</t>
  </si>
  <si>
    <t>010040300215</t>
  </si>
  <si>
    <t>董璐璐</t>
  </si>
  <si>
    <t>临海市青少年宫</t>
  </si>
  <si>
    <t>财务管理</t>
  </si>
  <si>
    <t>010040301030</t>
  </si>
  <si>
    <t>蔡杲翔</t>
  </si>
  <si>
    <t>010040300126</t>
  </si>
  <si>
    <t>孙爽爽</t>
  </si>
  <si>
    <t>010040305805</t>
  </si>
  <si>
    <t>周耀领</t>
  </si>
  <si>
    <t>数控车实习指导师</t>
  </si>
  <si>
    <t>010040305809</t>
  </si>
  <si>
    <t>王秦恩</t>
  </si>
  <si>
    <t>010040305921</t>
  </si>
  <si>
    <t>詹晓敏</t>
  </si>
  <si>
    <t>媒体策划</t>
  </si>
  <si>
    <t>010040305905</t>
  </si>
  <si>
    <t>陈佳妮</t>
  </si>
  <si>
    <t>010040301501</t>
  </si>
  <si>
    <t>金彦媛</t>
  </si>
  <si>
    <t>教师</t>
  </si>
  <si>
    <t>010040305222</t>
  </si>
  <si>
    <t>陈雯霞</t>
  </si>
  <si>
    <t>010040305216</t>
  </si>
  <si>
    <t>朱梦娇</t>
  </si>
  <si>
    <t>面试二组</t>
  </si>
  <si>
    <t>010040104328</t>
  </si>
  <si>
    <t>应志强</t>
  </si>
  <si>
    <t>临海市村镇规划服务中心</t>
  </si>
  <si>
    <t>基层规划员D</t>
  </si>
  <si>
    <t>010040100702</t>
  </si>
  <si>
    <t>陈潭</t>
  </si>
  <si>
    <t>010040300522</t>
  </si>
  <si>
    <t>胡馨瑜</t>
  </si>
  <si>
    <t>临海市大田街道社会事业服务中心</t>
  </si>
  <si>
    <t>文化</t>
  </si>
  <si>
    <t>010040302113</t>
  </si>
  <si>
    <t>胡唯一</t>
  </si>
  <si>
    <t>010040302026</t>
  </si>
  <si>
    <t>王雨施</t>
  </si>
  <si>
    <t>010040102224</t>
  </si>
  <si>
    <t>蒋可嘉</t>
  </si>
  <si>
    <t>临海市互联网宣传指导中心</t>
  </si>
  <si>
    <t>网络管理</t>
  </si>
  <si>
    <t>010040101806</t>
  </si>
  <si>
    <t>罗华京</t>
  </si>
  <si>
    <t>010040104010</t>
  </si>
  <si>
    <t>王野</t>
  </si>
  <si>
    <t>010040304612</t>
  </si>
  <si>
    <t>朱琳枫</t>
  </si>
  <si>
    <t>临海市汛桥镇经济发展服务中心</t>
  </si>
  <si>
    <t>企业管理</t>
  </si>
  <si>
    <t>010040300305</t>
  </si>
  <si>
    <t>卢西西</t>
  </si>
  <si>
    <t>010040304814</t>
  </si>
  <si>
    <t>郑勇剑</t>
  </si>
  <si>
    <t>010040304028</t>
  </si>
  <si>
    <t>陈皆安</t>
  </si>
  <si>
    <t>临海市沿江镇经济发展服务中心</t>
  </si>
  <si>
    <t>农机</t>
  </si>
  <si>
    <t>010040303720</t>
  </si>
  <si>
    <t>戴天琪</t>
  </si>
  <si>
    <t>010040301615</t>
  </si>
  <si>
    <t>陈佳健</t>
  </si>
  <si>
    <t>010040305329</t>
  </si>
  <si>
    <t>杨雪姗</t>
  </si>
  <si>
    <t>临海市尤溪镇经济发展服务中心</t>
  </si>
  <si>
    <t>010040304810</t>
  </si>
  <si>
    <t>丁利华</t>
  </si>
  <si>
    <t>010040305109</t>
  </si>
  <si>
    <t>尹慧雪</t>
  </si>
  <si>
    <t>010040300203</t>
  </si>
  <si>
    <t>谢宁宁</t>
  </si>
  <si>
    <t>临海市永丰镇社会事业服务中心</t>
  </si>
  <si>
    <t>010040304219</t>
  </si>
  <si>
    <t>潘王颖</t>
  </si>
  <si>
    <t>010040302710</t>
  </si>
  <si>
    <t>周妙霖</t>
  </si>
  <si>
    <t>010040302024</t>
  </si>
  <si>
    <t>李芷蔚</t>
  </si>
  <si>
    <t>临海市涌泉镇经济发展服务中心</t>
  </si>
  <si>
    <t>安监</t>
  </si>
  <si>
    <t>010040303705</t>
  </si>
  <si>
    <t>王亚娟</t>
  </si>
  <si>
    <t>010040301010</t>
  </si>
  <si>
    <t>陈伦</t>
  </si>
  <si>
    <t>010040303725</t>
  </si>
  <si>
    <t>许丹凤</t>
  </si>
  <si>
    <t>临海市永丰镇经济发展服务中心</t>
  </si>
  <si>
    <t>010040303425</t>
  </si>
  <si>
    <t>李俊</t>
  </si>
  <si>
    <t>010040301616</t>
  </si>
  <si>
    <t>王露露</t>
  </si>
  <si>
    <t>010040100829</t>
  </si>
  <si>
    <t>孙语昕</t>
  </si>
  <si>
    <t>临海市技术创新促进中心</t>
  </si>
  <si>
    <t>综合管理</t>
  </si>
  <si>
    <t>010040102023</t>
  </si>
  <si>
    <t>王书琪</t>
  </si>
  <si>
    <t>010040101903</t>
  </si>
  <si>
    <t>阮琳萌</t>
  </si>
  <si>
    <t>010040303903</t>
  </si>
  <si>
    <t>华晓洁</t>
  </si>
  <si>
    <t>010040304001</t>
  </si>
  <si>
    <t>徐双双</t>
  </si>
  <si>
    <t>010040302107</t>
  </si>
  <si>
    <t>韩建志</t>
  </si>
  <si>
    <t>面试三组</t>
  </si>
  <si>
    <t>010040102827</t>
  </si>
  <si>
    <t>沈伟尧</t>
  </si>
  <si>
    <t>基层规划员A</t>
  </si>
  <si>
    <t>010040101814</t>
  </si>
  <si>
    <t>蔡铠</t>
  </si>
  <si>
    <t>010040104815</t>
  </si>
  <si>
    <t>张泽锋</t>
  </si>
  <si>
    <t>010040103323</t>
  </si>
  <si>
    <t>王予乐</t>
  </si>
  <si>
    <t>010040103118</t>
  </si>
  <si>
    <t>邵华泽</t>
  </si>
  <si>
    <t>010040101312</t>
  </si>
  <si>
    <t>陈国伟</t>
  </si>
  <si>
    <t>010040101906</t>
  </si>
  <si>
    <t>柯受锐</t>
  </si>
  <si>
    <t>临海市林场</t>
  </si>
  <si>
    <t>分场林区技术员B</t>
  </si>
  <si>
    <t>010040103911</t>
  </si>
  <si>
    <t>徐明涛</t>
  </si>
  <si>
    <t>010040103408</t>
  </si>
  <si>
    <t>金晟</t>
  </si>
  <si>
    <t>010040100504</t>
  </si>
  <si>
    <t>李陈洁</t>
  </si>
  <si>
    <t>010040101216</t>
  </si>
  <si>
    <t>陈伟忠</t>
  </si>
  <si>
    <t>010040100101</t>
  </si>
  <si>
    <t>刘键</t>
  </si>
  <si>
    <t>010040101120</t>
  </si>
  <si>
    <t>潘志林</t>
  </si>
  <si>
    <t>临海市不动产登记服务中心</t>
  </si>
  <si>
    <t>基层确权登记</t>
  </si>
  <si>
    <t>010040105021</t>
  </si>
  <si>
    <t>王子豪</t>
  </si>
  <si>
    <t>010040103309</t>
  </si>
  <si>
    <t>范辛婷</t>
  </si>
  <si>
    <t>010040100722</t>
  </si>
  <si>
    <t>冯佳敏</t>
  </si>
  <si>
    <t>临海市林业技术推广和场圃旅游服务总站</t>
  </si>
  <si>
    <t>基层林技员B</t>
  </si>
  <si>
    <t>010040100310</t>
  </si>
  <si>
    <t>俞盛蓉</t>
  </si>
  <si>
    <t>010040103527</t>
  </si>
  <si>
    <t>翟晨静</t>
  </si>
  <si>
    <t>010040100817</t>
  </si>
  <si>
    <t>金轶凡</t>
  </si>
  <si>
    <t>基层规划员C</t>
  </si>
  <si>
    <t>010040100811</t>
  </si>
  <si>
    <t>程传超</t>
  </si>
  <si>
    <t>010040104809</t>
  </si>
  <si>
    <t>王论伟</t>
  </si>
  <si>
    <t>010040104430</t>
  </si>
  <si>
    <t>许振伟</t>
  </si>
  <si>
    <t>基层林技员A</t>
  </si>
  <si>
    <t>010040103709</t>
  </si>
  <si>
    <t>徐志豪</t>
  </si>
  <si>
    <t>010040103225</t>
  </si>
  <si>
    <t>张绍光</t>
  </si>
  <si>
    <t>010040102730</t>
  </si>
  <si>
    <t>张晨旭</t>
  </si>
  <si>
    <t>基层规划员B</t>
  </si>
  <si>
    <t>010040101919</t>
  </si>
  <si>
    <t>邱佳静</t>
  </si>
  <si>
    <t>010040101822</t>
  </si>
  <si>
    <t>金滢</t>
  </si>
  <si>
    <t>010040102208</t>
  </si>
  <si>
    <t>林秀</t>
  </si>
  <si>
    <t>010040101225</t>
  </si>
  <si>
    <t>王韵涵</t>
  </si>
  <si>
    <t>010040100319</t>
  </si>
  <si>
    <t>蔡妮娜</t>
  </si>
  <si>
    <t>面试四组</t>
  </si>
  <si>
    <t>010040302330</t>
  </si>
  <si>
    <t>徐子腾</t>
  </si>
  <si>
    <t>退役军人事务</t>
  </si>
  <si>
    <t>010040303728</t>
  </si>
  <si>
    <t>陈嘉辉</t>
  </si>
  <si>
    <t>010040304105</t>
  </si>
  <si>
    <t>王天禹</t>
  </si>
  <si>
    <t>010040304012</t>
  </si>
  <si>
    <t>张双军</t>
  </si>
  <si>
    <t>临海市括苍镇社会事业服务中心</t>
  </si>
  <si>
    <t>010040305028</t>
  </si>
  <si>
    <t>陈有为</t>
  </si>
  <si>
    <t>010040302006</t>
  </si>
  <si>
    <t>应荭</t>
  </si>
  <si>
    <t>010040303430</t>
  </si>
  <si>
    <t>梅明浩</t>
  </si>
  <si>
    <t>临海市大田街道经济发展服务中心</t>
  </si>
  <si>
    <t>010040300730</t>
  </si>
  <si>
    <t>朱婕</t>
  </si>
  <si>
    <t>010040303524</t>
  </si>
  <si>
    <t>程琳嘉</t>
  </si>
  <si>
    <t>010040302812</t>
  </si>
  <si>
    <t>程茜</t>
  </si>
  <si>
    <t>临海市杜桥镇社会事业服务中心</t>
  </si>
  <si>
    <t>建设A</t>
  </si>
  <si>
    <t>010040303628</t>
  </si>
  <si>
    <t>高瀛莺</t>
  </si>
  <si>
    <t>010040301528</t>
  </si>
  <si>
    <t>楼梦莹</t>
  </si>
  <si>
    <t>010040303801</t>
  </si>
  <si>
    <t>莫桑桑</t>
  </si>
  <si>
    <t>临海市河头镇经济发展服务中心</t>
  </si>
  <si>
    <t>农科</t>
  </si>
  <si>
    <t>010040304917</t>
  </si>
  <si>
    <t>郑晓雨</t>
  </si>
  <si>
    <t>010040304318</t>
  </si>
  <si>
    <t>朱傢恺</t>
  </si>
  <si>
    <t>010040306105</t>
  </si>
  <si>
    <t>柳佳</t>
  </si>
  <si>
    <t>临海市桃渚中学</t>
  </si>
  <si>
    <t>毽球教练兼体育教师</t>
  </si>
  <si>
    <t>010040303527</t>
  </si>
  <si>
    <t>杨夏轩</t>
  </si>
  <si>
    <t>临海市括苍镇经济发展服务中心</t>
  </si>
  <si>
    <t>林特A</t>
  </si>
  <si>
    <t>010040303303</t>
  </si>
  <si>
    <t>朱薇娜</t>
  </si>
  <si>
    <t>010040302723</t>
  </si>
  <si>
    <t>郭警升</t>
  </si>
  <si>
    <t>010040304607</t>
  </si>
  <si>
    <t>叶闻闻</t>
  </si>
  <si>
    <t>临海市杜桥镇经济发展服务中心</t>
  </si>
  <si>
    <t>010040305218</t>
  </si>
  <si>
    <t>王悦</t>
  </si>
  <si>
    <t>010040300708</t>
  </si>
  <si>
    <t>金磊</t>
  </si>
  <si>
    <t>010040304305</t>
  </si>
  <si>
    <t>宋金政</t>
  </si>
  <si>
    <t>建设B</t>
  </si>
  <si>
    <t>010040303027</t>
  </si>
  <si>
    <t>卢宁</t>
  </si>
  <si>
    <t>010040304415</t>
  </si>
  <si>
    <t>陈慧斌</t>
  </si>
  <si>
    <t>010040304509</t>
  </si>
  <si>
    <t>周江河水</t>
  </si>
  <si>
    <t>林特B</t>
  </si>
  <si>
    <t>010040304805</t>
  </si>
  <si>
    <t>李嘉卿</t>
  </si>
  <si>
    <t>010040300629</t>
  </si>
  <si>
    <t>刘约翰</t>
  </si>
  <si>
    <t>010040300328</t>
  </si>
  <si>
    <t>葛奇</t>
  </si>
  <si>
    <t>010040304315</t>
  </si>
  <si>
    <t>陈珂</t>
  </si>
  <si>
    <t>010040301011</t>
  </si>
  <si>
    <t>陈宇洲</t>
  </si>
  <si>
    <t>面试五组</t>
  </si>
  <si>
    <t>010040300706</t>
  </si>
  <si>
    <t>吴伶艳</t>
  </si>
  <si>
    <t>临海市桃渚镇经济发展服务中心</t>
  </si>
  <si>
    <t>010040305405</t>
  </si>
  <si>
    <t>冯曼琳</t>
  </si>
  <si>
    <t>010040305007</t>
  </si>
  <si>
    <t>罗涵</t>
  </si>
  <si>
    <t>010040300516</t>
  </si>
  <si>
    <t>赵奕阳</t>
  </si>
  <si>
    <t>临海市大洋街道经济发展服务中心</t>
  </si>
  <si>
    <t>010040300621</t>
  </si>
  <si>
    <t>周之建</t>
  </si>
  <si>
    <t>010040305417</t>
  </si>
  <si>
    <t>金岳峰</t>
  </si>
  <si>
    <t>010040303827</t>
  </si>
  <si>
    <t>金妮娜</t>
  </si>
  <si>
    <t>临海市桃渚镇社会事业服务中心</t>
  </si>
  <si>
    <t>建设</t>
  </si>
  <si>
    <t>010040302123</t>
  </si>
  <si>
    <t>项雅婷</t>
  </si>
  <si>
    <t>010040302320</t>
  </si>
  <si>
    <t>彭汤铖</t>
  </si>
  <si>
    <t>010040304603</t>
  </si>
  <si>
    <t>林欣怡</t>
  </si>
  <si>
    <t>临海市江南街道社会事业服务中心</t>
  </si>
  <si>
    <t>010040304820</t>
  </si>
  <si>
    <t>屈雯霞</t>
  </si>
  <si>
    <t>010040302216</t>
  </si>
  <si>
    <t>鲍嘉兰</t>
  </si>
  <si>
    <t>010040303823</t>
  </si>
  <si>
    <t>王唯铭</t>
  </si>
  <si>
    <t>临海市古城街道社会事业服务中心</t>
  </si>
  <si>
    <t>010040301712</t>
  </si>
  <si>
    <t>王雪薏</t>
  </si>
  <si>
    <t>010040303503</t>
  </si>
  <si>
    <t>杨舒心</t>
  </si>
  <si>
    <t>010040303025</t>
  </si>
  <si>
    <t>葛露露</t>
  </si>
  <si>
    <t>统计</t>
  </si>
  <si>
    <t>010040303614</t>
  </si>
  <si>
    <t>董薇薇</t>
  </si>
  <si>
    <t>010040302819</t>
  </si>
  <si>
    <t>罗梦莹</t>
  </si>
  <si>
    <t>010040300409</t>
  </si>
  <si>
    <t>郭爱妮</t>
  </si>
  <si>
    <t>临海市邵家渡街道经济发展服务中心</t>
  </si>
  <si>
    <t>010040303618</t>
  </si>
  <si>
    <t>赵微微</t>
  </si>
  <si>
    <t>010040304910</t>
  </si>
  <si>
    <t>郑媛</t>
  </si>
  <si>
    <t>010040304925</t>
  </si>
  <si>
    <t>余昊阳</t>
  </si>
  <si>
    <t>临海市邵家渡街道社会事业服务中心</t>
  </si>
  <si>
    <t>社会救助</t>
  </si>
  <si>
    <t>010040301114</t>
  </si>
  <si>
    <t>郭华靖</t>
  </si>
  <si>
    <t>010040303407</t>
  </si>
  <si>
    <t>陈乾</t>
  </si>
  <si>
    <t>010040201526</t>
  </si>
  <si>
    <t>王振洋</t>
  </si>
  <si>
    <t>临海市基层广播电视总站</t>
  </si>
  <si>
    <t>网络工程技术</t>
  </si>
  <si>
    <t>010040205911</t>
  </si>
  <si>
    <t>陶翔宇</t>
  </si>
  <si>
    <t>010040203624</t>
  </si>
  <si>
    <t>倪国庆</t>
  </si>
  <si>
    <t>010040200315</t>
  </si>
  <si>
    <t>俞文聪</t>
  </si>
  <si>
    <t>010040204210</t>
  </si>
  <si>
    <t>杨伟光</t>
  </si>
  <si>
    <t>010040200710</t>
  </si>
  <si>
    <t>应汶钢</t>
  </si>
  <si>
    <t>面试六祖</t>
  </si>
  <si>
    <t>010040203208</t>
  </si>
  <si>
    <t>崔益千</t>
  </si>
  <si>
    <t>临海市市容环境卫生服务中心</t>
  </si>
  <si>
    <t>环卫管理A</t>
  </si>
  <si>
    <t>010040202616</t>
  </si>
  <si>
    <t>李佳信</t>
  </si>
  <si>
    <t>010040201609</t>
  </si>
  <si>
    <t>黄昱诚</t>
  </si>
  <si>
    <t>010040205130</t>
  </si>
  <si>
    <t>金羽茹</t>
  </si>
  <si>
    <t>临海市智慧城管中心</t>
  </si>
  <si>
    <t>城市管理B</t>
  </si>
  <si>
    <t>010040203228</t>
  </si>
  <si>
    <t>胡璐婷</t>
  </si>
  <si>
    <t>010040201427</t>
  </si>
  <si>
    <t>郑申媛</t>
  </si>
  <si>
    <t>010040201626</t>
  </si>
  <si>
    <t>程薇</t>
  </si>
  <si>
    <t>010040204222</t>
  </si>
  <si>
    <t>徐柔晴</t>
  </si>
  <si>
    <t>010040205819</t>
  </si>
  <si>
    <t>倪晓霞</t>
  </si>
  <si>
    <t>010040200604</t>
  </si>
  <si>
    <t>李媛</t>
  </si>
  <si>
    <t>010040103426</t>
  </si>
  <si>
    <t>刘创楠</t>
  </si>
  <si>
    <t>临海市纪检监察技术保障中心</t>
  </si>
  <si>
    <t>计算机管理</t>
  </si>
  <si>
    <t>010040105002</t>
  </si>
  <si>
    <t>蒋珍珍</t>
  </si>
  <si>
    <t>010040102225</t>
  </si>
  <si>
    <t>孙力</t>
  </si>
  <si>
    <t>010040205625</t>
  </si>
  <si>
    <t>蔡泽镕</t>
  </si>
  <si>
    <t>城市管理A</t>
  </si>
  <si>
    <t>010040203521</t>
  </si>
  <si>
    <t>许肖军</t>
  </si>
  <si>
    <t>010040204102</t>
  </si>
  <si>
    <t>周建城</t>
  </si>
  <si>
    <t>010040200214</t>
  </si>
  <si>
    <t>周理东</t>
  </si>
  <si>
    <t>010040203601</t>
  </si>
  <si>
    <t>许银挺</t>
  </si>
  <si>
    <t>010040205212</t>
  </si>
  <si>
    <t>周从容</t>
  </si>
  <si>
    <t>010040201326</t>
  </si>
  <si>
    <t>丁淼辰</t>
  </si>
  <si>
    <t>办公室文员</t>
  </si>
  <si>
    <t>010040201309</t>
  </si>
  <si>
    <t>杨渐鉴</t>
  </si>
  <si>
    <t>010040203207</t>
  </si>
  <si>
    <t>马嘉祯</t>
  </si>
  <si>
    <t>010040104428</t>
  </si>
  <si>
    <t>王子靓</t>
  </si>
  <si>
    <t>010040103230</t>
  </si>
  <si>
    <t>梁晓宇</t>
  </si>
  <si>
    <t>010040104325</t>
  </si>
  <si>
    <t>郑午雄</t>
  </si>
  <si>
    <t>010040101003</t>
  </si>
  <si>
    <t>陈梦娇</t>
  </si>
  <si>
    <t>临海市自然资源和规划档案馆</t>
  </si>
  <si>
    <t>档案窗口基层服务</t>
  </si>
  <si>
    <t>010040102917</t>
  </si>
  <si>
    <t>赵馨怡</t>
  </si>
  <si>
    <t>010040104107</t>
  </si>
  <si>
    <t>章青</t>
  </si>
  <si>
    <t>010040203617</t>
  </si>
  <si>
    <t>赵玉蓉</t>
  </si>
  <si>
    <t>环卫管理B</t>
  </si>
  <si>
    <t>010040205606</t>
  </si>
  <si>
    <t>阮琛茹</t>
  </si>
  <si>
    <t>010040201829</t>
  </si>
  <si>
    <t>胡一静</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</si>
</sst>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s>
  <fonts count="25">
    <font>
      <sz val="11"/>
      <color theme="1"/>
      <name val="宋体"/>
      <charset val="134"/>
      <scheme val="minor"/>
    </font>
    <font>
      <sz val="10"/>
      <color theme="1"/>
      <name val="宋体"/>
      <charset val="134"/>
      <scheme val="minor"/>
    </font>
    <font>
      <sz val="18"/>
      <color theme="1"/>
      <name val="方正小标宋简体"/>
      <charset val="134"/>
    </font>
    <font>
      <sz val="10"/>
      <name val="宋体"/>
      <charset val="134"/>
      <scheme val="minor"/>
    </font>
    <font>
      <sz val="10"/>
      <name val="宋体"/>
      <charset val="0"/>
      <scheme val="minor"/>
    </font>
    <font>
      <sz val="10"/>
      <color rgb="FF00206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3" tint="0.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3" applyNumberFormat="0" applyFont="0" applyAlignment="0" applyProtection="0">
      <alignment vertical="center"/>
    </xf>
    <xf numFmtId="0" fontId="11" fillId="15"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1" fillId="22" borderId="0" applyNumberFormat="0" applyBorder="0" applyAlignment="0" applyProtection="0">
      <alignment vertical="center"/>
    </xf>
    <xf numFmtId="0" fontId="7" fillId="0" borderId="8" applyNumberFormat="0" applyFill="0" applyAlignment="0" applyProtection="0">
      <alignment vertical="center"/>
    </xf>
    <xf numFmtId="0" fontId="11" fillId="25" borderId="0" applyNumberFormat="0" applyBorder="0" applyAlignment="0" applyProtection="0">
      <alignment vertical="center"/>
    </xf>
    <xf numFmtId="0" fontId="24" fillId="19" borderId="9" applyNumberFormat="0" applyAlignment="0" applyProtection="0">
      <alignment vertical="center"/>
    </xf>
    <xf numFmtId="0" fontId="15" fillId="19" borderId="2" applyNumberFormat="0" applyAlignment="0" applyProtection="0">
      <alignment vertical="center"/>
    </xf>
    <xf numFmtId="0" fontId="17" fillId="21" borderId="4" applyNumberFormat="0" applyAlignment="0" applyProtection="0">
      <alignment vertical="center"/>
    </xf>
    <xf numFmtId="0" fontId="6" fillId="28" borderId="0" applyNumberFormat="0" applyBorder="0" applyAlignment="0" applyProtection="0">
      <alignment vertical="center"/>
    </xf>
    <xf numFmtId="0" fontId="11" fillId="29"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23" borderId="0" applyNumberFormat="0" applyBorder="0" applyAlignment="0" applyProtection="0">
      <alignment vertical="center"/>
    </xf>
    <xf numFmtId="0" fontId="9" fillId="10" borderId="0" applyNumberFormat="0" applyBorder="0" applyAlignment="0" applyProtection="0">
      <alignment vertical="center"/>
    </xf>
    <xf numFmtId="0" fontId="6" fillId="7" borderId="0" applyNumberFormat="0" applyBorder="0" applyAlignment="0" applyProtection="0">
      <alignment vertical="center"/>
    </xf>
    <xf numFmtId="0" fontId="11" fillId="26"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6" fillId="27" borderId="0" applyNumberFormat="0" applyBorder="0" applyAlignment="0" applyProtection="0">
      <alignment vertical="center"/>
    </xf>
    <xf numFmtId="0" fontId="6" fillId="33" borderId="0" applyNumberFormat="0" applyBorder="0" applyAlignment="0" applyProtection="0">
      <alignment vertical="center"/>
    </xf>
    <xf numFmtId="0" fontId="11" fillId="34" borderId="0" applyNumberFormat="0" applyBorder="0" applyAlignment="0" applyProtection="0">
      <alignment vertical="center"/>
    </xf>
    <xf numFmtId="0" fontId="6" fillId="5"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6" fillId="32" borderId="0" applyNumberFormat="0" applyBorder="0" applyAlignment="0" applyProtection="0">
      <alignment vertical="center"/>
    </xf>
    <xf numFmtId="0" fontId="11" fillId="2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0"/>
  <sheetViews>
    <sheetView tabSelected="1" topLeftCell="A142" workbookViewId="0">
      <selection activeCell="Q2" sqref="Q2"/>
    </sheetView>
  </sheetViews>
  <sheetFormatPr defaultColWidth="9" defaultRowHeight="12"/>
  <cols>
    <col min="1" max="1" width="8.25" style="1" customWidth="1"/>
    <col min="2" max="2" width="4" style="1" customWidth="1"/>
    <col min="3" max="3" width="14" style="1" customWidth="1"/>
    <col min="4" max="4" width="9.375" style="1" customWidth="1"/>
    <col min="5" max="5" width="4.625" style="1" customWidth="1"/>
    <col min="6" max="6" width="39.25" style="2" customWidth="1"/>
    <col min="7" max="7" width="20.25" style="1" customWidth="1"/>
    <col min="8" max="8" width="8.875" style="1" customWidth="1"/>
    <col min="9" max="9" width="10.875" style="1" customWidth="1"/>
    <col min="10" max="10" width="9" style="1"/>
    <col min="11" max="11" width="13.75" style="1" customWidth="1"/>
    <col min="12" max="12" width="6" style="1" customWidth="1"/>
    <col min="13" max="13" width="9" style="1"/>
    <col min="14" max="16384" width="9" style="3"/>
  </cols>
  <sheetData>
    <row r="1" ht="59" customHeight="1" spans="1:13">
      <c r="A1" s="4" t="s">
        <v>0</v>
      </c>
      <c r="B1" s="4"/>
      <c r="C1" s="4"/>
      <c r="D1" s="4"/>
      <c r="E1" s="4"/>
      <c r="F1" s="4"/>
      <c r="G1" s="4"/>
      <c r="H1" s="4"/>
      <c r="I1" s="4"/>
      <c r="J1" s="4"/>
      <c r="K1" s="4"/>
      <c r="L1" s="4"/>
      <c r="M1" s="4"/>
    </row>
    <row r="2" ht="46" customHeight="1" spans="1:13">
      <c r="A2" s="5" t="s">
        <v>1</v>
      </c>
      <c r="B2" s="5" t="s">
        <v>2</v>
      </c>
      <c r="C2" s="5" t="s">
        <v>3</v>
      </c>
      <c r="D2" s="5" t="s">
        <v>4</v>
      </c>
      <c r="E2" s="5" t="s">
        <v>5</v>
      </c>
      <c r="F2" s="5" t="s">
        <v>6</v>
      </c>
      <c r="G2" s="5" t="s">
        <v>7</v>
      </c>
      <c r="H2" s="5" t="s">
        <v>8</v>
      </c>
      <c r="I2" s="5" t="s">
        <v>9</v>
      </c>
      <c r="J2" s="5" t="s">
        <v>10</v>
      </c>
      <c r="K2" s="5" t="s">
        <v>11</v>
      </c>
      <c r="L2" s="5" t="s">
        <v>12</v>
      </c>
      <c r="M2" s="5" t="s">
        <v>13</v>
      </c>
    </row>
    <row r="3" ht="25" customHeight="1" spans="1:13">
      <c r="A3" s="6" t="s">
        <v>14</v>
      </c>
      <c r="B3" s="6">
        <v>6</v>
      </c>
      <c r="C3" s="6" t="s">
        <v>15</v>
      </c>
      <c r="D3" s="6" t="s">
        <v>16</v>
      </c>
      <c r="E3" s="6" t="s">
        <v>17</v>
      </c>
      <c r="F3" s="6" t="s">
        <v>18</v>
      </c>
      <c r="G3" s="6" t="s">
        <v>19</v>
      </c>
      <c r="H3" s="7">
        <v>64.91</v>
      </c>
      <c r="I3" s="10"/>
      <c r="J3" s="11">
        <v>80.24</v>
      </c>
      <c r="K3" s="11">
        <f>H3*0.5+J3*0.5</f>
        <v>72.575</v>
      </c>
      <c r="L3" s="12">
        <v>1</v>
      </c>
      <c r="M3" s="12" t="s">
        <v>20</v>
      </c>
    </row>
    <row r="4" ht="25" customHeight="1" spans="1:13">
      <c r="A4" s="6" t="s">
        <v>14</v>
      </c>
      <c r="B4" s="6">
        <v>5</v>
      </c>
      <c r="C4" s="6" t="s">
        <v>21</v>
      </c>
      <c r="D4" s="6" t="s">
        <v>22</v>
      </c>
      <c r="E4" s="6" t="s">
        <v>17</v>
      </c>
      <c r="F4" s="6" t="s">
        <v>18</v>
      </c>
      <c r="G4" s="6" t="s">
        <v>19</v>
      </c>
      <c r="H4" s="7">
        <v>60.025</v>
      </c>
      <c r="I4" s="10"/>
      <c r="J4" s="11">
        <v>77.52</v>
      </c>
      <c r="K4" s="11">
        <f t="shared" ref="K4:K11" si="0">H4*0.5+J4*0.5</f>
        <v>68.7725</v>
      </c>
      <c r="L4" s="12">
        <v>2</v>
      </c>
      <c r="M4" s="12"/>
    </row>
    <row r="5" ht="25" customHeight="1" spans="1:13">
      <c r="A5" s="6" t="s">
        <v>14</v>
      </c>
      <c r="B5" s="6">
        <v>4</v>
      </c>
      <c r="C5" s="6" t="s">
        <v>23</v>
      </c>
      <c r="D5" s="6" t="s">
        <v>24</v>
      </c>
      <c r="E5" s="6" t="s">
        <v>17</v>
      </c>
      <c r="F5" s="6" t="s">
        <v>18</v>
      </c>
      <c r="G5" s="6" t="s">
        <v>19</v>
      </c>
      <c r="H5" s="7">
        <v>61.445</v>
      </c>
      <c r="I5" s="10"/>
      <c r="J5" s="11">
        <v>75.82</v>
      </c>
      <c r="K5" s="11">
        <f t="shared" si="0"/>
        <v>68.6325</v>
      </c>
      <c r="L5" s="12">
        <v>3</v>
      </c>
      <c r="M5" s="12"/>
    </row>
    <row r="6" ht="25" customHeight="1" spans="1:13">
      <c r="A6" s="8" t="s">
        <v>14</v>
      </c>
      <c r="B6" s="8">
        <v>7</v>
      </c>
      <c r="C6" s="8" t="s">
        <v>25</v>
      </c>
      <c r="D6" s="8" t="s">
        <v>26</v>
      </c>
      <c r="E6" s="8" t="s">
        <v>17</v>
      </c>
      <c r="F6" s="8" t="s">
        <v>27</v>
      </c>
      <c r="G6" s="8" t="s">
        <v>28</v>
      </c>
      <c r="H6" s="9">
        <v>70.98</v>
      </c>
      <c r="I6" s="13">
        <v>79.88</v>
      </c>
      <c r="J6" s="13">
        <v>79.34</v>
      </c>
      <c r="K6" s="13">
        <f t="shared" ref="K6:K8" si="1">H6*0.4+I6*0.3+J6*0.3</f>
        <v>76.158</v>
      </c>
      <c r="L6" s="14">
        <v>1</v>
      </c>
      <c r="M6" s="14" t="s">
        <v>20</v>
      </c>
    </row>
    <row r="7" ht="25" customHeight="1" spans="1:13">
      <c r="A7" s="8" t="s">
        <v>14</v>
      </c>
      <c r="B7" s="8">
        <v>8</v>
      </c>
      <c r="C7" s="8" t="s">
        <v>29</v>
      </c>
      <c r="D7" s="8" t="s">
        <v>30</v>
      </c>
      <c r="E7" s="8" t="s">
        <v>31</v>
      </c>
      <c r="F7" s="8" t="s">
        <v>27</v>
      </c>
      <c r="G7" s="8" t="s">
        <v>28</v>
      </c>
      <c r="H7" s="9">
        <v>76.88</v>
      </c>
      <c r="I7" s="13">
        <v>64.24</v>
      </c>
      <c r="J7" s="13">
        <v>78.98</v>
      </c>
      <c r="K7" s="13">
        <f t="shared" si="1"/>
        <v>73.718</v>
      </c>
      <c r="L7" s="14">
        <v>2</v>
      </c>
      <c r="M7" s="14"/>
    </row>
    <row r="8" ht="25" customHeight="1" spans="1:13">
      <c r="A8" s="8" t="s">
        <v>14</v>
      </c>
      <c r="B8" s="8">
        <v>9</v>
      </c>
      <c r="C8" s="8" t="s">
        <v>32</v>
      </c>
      <c r="D8" s="8" t="s">
        <v>33</v>
      </c>
      <c r="E8" s="8" t="s">
        <v>31</v>
      </c>
      <c r="F8" s="8" t="s">
        <v>27</v>
      </c>
      <c r="G8" s="8" t="s">
        <v>28</v>
      </c>
      <c r="H8" s="9">
        <v>72.22</v>
      </c>
      <c r="I8" s="13">
        <v>63.46</v>
      </c>
      <c r="J8" s="13">
        <v>77.1</v>
      </c>
      <c r="K8" s="13">
        <f t="shared" si="1"/>
        <v>71.056</v>
      </c>
      <c r="L8" s="14">
        <v>3</v>
      </c>
      <c r="M8" s="14"/>
    </row>
    <row r="9" ht="25" customHeight="1" spans="1:13">
      <c r="A9" s="6" t="s">
        <v>14</v>
      </c>
      <c r="B9" s="6">
        <v>11</v>
      </c>
      <c r="C9" s="6" t="s">
        <v>34</v>
      </c>
      <c r="D9" s="6" t="s">
        <v>35</v>
      </c>
      <c r="E9" s="6" t="s">
        <v>31</v>
      </c>
      <c r="F9" s="6" t="s">
        <v>36</v>
      </c>
      <c r="G9" s="6" t="s">
        <v>37</v>
      </c>
      <c r="H9" s="7">
        <v>64.305</v>
      </c>
      <c r="I9" s="10"/>
      <c r="J9" s="11">
        <v>80.76</v>
      </c>
      <c r="K9" s="11">
        <f t="shared" si="0"/>
        <v>72.5325</v>
      </c>
      <c r="L9" s="12">
        <v>1</v>
      </c>
      <c r="M9" s="12" t="s">
        <v>20</v>
      </c>
    </row>
    <row r="10" ht="25" customHeight="1" spans="1:13">
      <c r="A10" s="6" t="s">
        <v>14</v>
      </c>
      <c r="B10" s="6">
        <v>12</v>
      </c>
      <c r="C10" s="6" t="s">
        <v>38</v>
      </c>
      <c r="D10" s="6" t="s">
        <v>39</v>
      </c>
      <c r="E10" s="6" t="s">
        <v>31</v>
      </c>
      <c r="F10" s="6" t="s">
        <v>36</v>
      </c>
      <c r="G10" s="6" t="s">
        <v>37</v>
      </c>
      <c r="H10" s="7">
        <v>65.25</v>
      </c>
      <c r="I10" s="10"/>
      <c r="J10" s="11">
        <v>79.28</v>
      </c>
      <c r="K10" s="11">
        <f t="shared" si="0"/>
        <v>72.265</v>
      </c>
      <c r="L10" s="12">
        <v>2</v>
      </c>
      <c r="M10" s="12"/>
    </row>
    <row r="11" ht="25" customHeight="1" spans="1:13">
      <c r="A11" s="6" t="s">
        <v>14</v>
      </c>
      <c r="B11" s="6">
        <v>10</v>
      </c>
      <c r="C11" s="6" t="s">
        <v>40</v>
      </c>
      <c r="D11" s="6" t="s">
        <v>41</v>
      </c>
      <c r="E11" s="6" t="s">
        <v>17</v>
      </c>
      <c r="F11" s="6" t="s">
        <v>36</v>
      </c>
      <c r="G11" s="6" t="s">
        <v>37</v>
      </c>
      <c r="H11" s="7">
        <v>60.04</v>
      </c>
      <c r="I11" s="10"/>
      <c r="J11" s="11">
        <v>73.18</v>
      </c>
      <c r="K11" s="11">
        <f t="shared" si="0"/>
        <v>66.61</v>
      </c>
      <c r="L11" s="12">
        <v>3</v>
      </c>
      <c r="M11" s="12"/>
    </row>
    <row r="12" ht="25" customHeight="1" spans="1:13">
      <c r="A12" s="8" t="s">
        <v>14</v>
      </c>
      <c r="B12" s="8">
        <v>13</v>
      </c>
      <c r="C12" s="8" t="s">
        <v>42</v>
      </c>
      <c r="D12" s="8" t="s">
        <v>43</v>
      </c>
      <c r="E12" s="8" t="s">
        <v>17</v>
      </c>
      <c r="F12" s="8" t="s">
        <v>44</v>
      </c>
      <c r="G12" s="8" t="s">
        <v>45</v>
      </c>
      <c r="H12" s="9">
        <v>66.3</v>
      </c>
      <c r="I12" s="13">
        <v>82</v>
      </c>
      <c r="J12" s="13">
        <v>78.58</v>
      </c>
      <c r="K12" s="13">
        <f t="shared" ref="K12:K16" si="2">H12*0.4+I12*0.3+J12*0.3</f>
        <v>74.694</v>
      </c>
      <c r="L12" s="14">
        <v>1</v>
      </c>
      <c r="M12" s="14" t="s">
        <v>20</v>
      </c>
    </row>
    <row r="13" ht="25" customHeight="1" spans="1:13">
      <c r="A13" s="8" t="s">
        <v>14</v>
      </c>
      <c r="B13" s="8">
        <v>14</v>
      </c>
      <c r="C13" s="8" t="s">
        <v>46</v>
      </c>
      <c r="D13" s="8" t="s">
        <v>47</v>
      </c>
      <c r="E13" s="8" t="s">
        <v>17</v>
      </c>
      <c r="F13" s="8" t="s">
        <v>44</v>
      </c>
      <c r="G13" s="8" t="s">
        <v>45</v>
      </c>
      <c r="H13" s="9">
        <v>72.16</v>
      </c>
      <c r="I13" s="13">
        <v>65</v>
      </c>
      <c r="J13" s="13">
        <v>77.74</v>
      </c>
      <c r="K13" s="13">
        <f t="shared" si="2"/>
        <v>71.686</v>
      </c>
      <c r="L13" s="14">
        <v>2</v>
      </c>
      <c r="M13" s="14"/>
    </row>
    <row r="14" ht="25" customHeight="1" spans="1:13">
      <c r="A14" s="6" t="s">
        <v>14</v>
      </c>
      <c r="B14" s="6">
        <v>22</v>
      </c>
      <c r="C14" s="6" t="s">
        <v>48</v>
      </c>
      <c r="D14" s="6" t="s">
        <v>49</v>
      </c>
      <c r="E14" s="6" t="s">
        <v>31</v>
      </c>
      <c r="F14" s="6" t="s">
        <v>50</v>
      </c>
      <c r="G14" s="6" t="s">
        <v>51</v>
      </c>
      <c r="H14" s="7">
        <v>70.9</v>
      </c>
      <c r="I14" s="10">
        <v>92.333</v>
      </c>
      <c r="J14" s="11">
        <v>78.84</v>
      </c>
      <c r="K14" s="11">
        <f t="shared" si="2"/>
        <v>79.7119</v>
      </c>
      <c r="L14" s="12">
        <v>1</v>
      </c>
      <c r="M14" s="12" t="s">
        <v>20</v>
      </c>
    </row>
    <row r="15" ht="25" customHeight="1" spans="1:13">
      <c r="A15" s="6" t="s">
        <v>14</v>
      </c>
      <c r="B15" s="6">
        <v>21</v>
      </c>
      <c r="C15" s="6" t="s">
        <v>52</v>
      </c>
      <c r="D15" s="6" t="s">
        <v>53</v>
      </c>
      <c r="E15" s="6" t="s">
        <v>31</v>
      </c>
      <c r="F15" s="6" t="s">
        <v>50</v>
      </c>
      <c r="G15" s="6" t="s">
        <v>51</v>
      </c>
      <c r="H15" s="7">
        <v>63.74</v>
      </c>
      <c r="I15" s="10">
        <v>86.333</v>
      </c>
      <c r="J15" s="11">
        <v>80.64</v>
      </c>
      <c r="K15" s="11">
        <f t="shared" si="2"/>
        <v>75.5879</v>
      </c>
      <c r="L15" s="12">
        <v>2</v>
      </c>
      <c r="M15" s="12"/>
    </row>
    <row r="16" ht="25" customHeight="1" spans="1:13">
      <c r="A16" s="6" t="s">
        <v>54</v>
      </c>
      <c r="B16" s="6"/>
      <c r="C16" s="6" t="s">
        <v>55</v>
      </c>
      <c r="D16" s="6" t="s">
        <v>56</v>
      </c>
      <c r="E16" s="6" t="s">
        <v>31</v>
      </c>
      <c r="F16" s="6" t="s">
        <v>50</v>
      </c>
      <c r="G16" s="6" t="s">
        <v>51</v>
      </c>
      <c r="H16" s="7">
        <v>62.4</v>
      </c>
      <c r="I16" s="10">
        <v>87</v>
      </c>
      <c r="J16" s="11"/>
      <c r="K16" s="11"/>
      <c r="L16" s="12"/>
      <c r="M16" s="12"/>
    </row>
    <row r="17" ht="25" customHeight="1" spans="1:13">
      <c r="A17" s="8" t="s">
        <v>14</v>
      </c>
      <c r="B17" s="8">
        <v>23</v>
      </c>
      <c r="C17" s="8" t="s">
        <v>57</v>
      </c>
      <c r="D17" s="8" t="s">
        <v>58</v>
      </c>
      <c r="E17" s="8" t="s">
        <v>31</v>
      </c>
      <c r="F17" s="8" t="s">
        <v>59</v>
      </c>
      <c r="G17" s="8" t="s">
        <v>60</v>
      </c>
      <c r="H17" s="9">
        <v>66.805</v>
      </c>
      <c r="I17" s="15"/>
      <c r="J17" s="13">
        <v>80.92</v>
      </c>
      <c r="K17" s="13">
        <f t="shared" ref="K17:K19" si="3">H17*0.5+J17*0.5</f>
        <v>73.8625</v>
      </c>
      <c r="L17" s="14">
        <v>1</v>
      </c>
      <c r="M17" s="14" t="s">
        <v>20</v>
      </c>
    </row>
    <row r="18" ht="25" customHeight="1" spans="1:13">
      <c r="A18" s="8" t="s">
        <v>14</v>
      </c>
      <c r="B18" s="8">
        <v>25</v>
      </c>
      <c r="C18" s="8" t="s">
        <v>61</v>
      </c>
      <c r="D18" s="8" t="s">
        <v>62</v>
      </c>
      <c r="E18" s="8" t="s">
        <v>17</v>
      </c>
      <c r="F18" s="8" t="s">
        <v>59</v>
      </c>
      <c r="G18" s="8" t="s">
        <v>60</v>
      </c>
      <c r="H18" s="9">
        <v>65.83</v>
      </c>
      <c r="I18" s="15"/>
      <c r="J18" s="13">
        <v>80.56</v>
      </c>
      <c r="K18" s="13">
        <f t="shared" si="3"/>
        <v>73.195</v>
      </c>
      <c r="L18" s="14">
        <v>2</v>
      </c>
      <c r="M18" s="14"/>
    </row>
    <row r="19" ht="25" customHeight="1" spans="1:13">
      <c r="A19" s="8" t="s">
        <v>14</v>
      </c>
      <c r="B19" s="8">
        <v>24</v>
      </c>
      <c r="C19" s="8" t="s">
        <v>63</v>
      </c>
      <c r="D19" s="8" t="s">
        <v>64</v>
      </c>
      <c r="E19" s="8" t="s">
        <v>31</v>
      </c>
      <c r="F19" s="8" t="s">
        <v>59</v>
      </c>
      <c r="G19" s="8" t="s">
        <v>60</v>
      </c>
      <c r="H19" s="9">
        <v>64.805</v>
      </c>
      <c r="I19" s="15"/>
      <c r="J19" s="13">
        <v>79.88</v>
      </c>
      <c r="K19" s="13">
        <f t="shared" si="3"/>
        <v>72.3425</v>
      </c>
      <c r="L19" s="14">
        <v>3</v>
      </c>
      <c r="M19" s="14"/>
    </row>
    <row r="20" ht="25" customHeight="1" spans="1:13">
      <c r="A20" s="6" t="s">
        <v>14</v>
      </c>
      <c r="B20" s="6">
        <v>26</v>
      </c>
      <c r="C20" s="6" t="s">
        <v>65</v>
      </c>
      <c r="D20" s="6" t="s">
        <v>66</v>
      </c>
      <c r="E20" s="6" t="s">
        <v>17</v>
      </c>
      <c r="F20" s="6" t="s">
        <v>44</v>
      </c>
      <c r="G20" s="6" t="s">
        <v>67</v>
      </c>
      <c r="H20" s="7">
        <v>64.04</v>
      </c>
      <c r="I20" s="11">
        <v>87</v>
      </c>
      <c r="J20" s="11">
        <v>73.86</v>
      </c>
      <c r="K20" s="11">
        <f t="shared" ref="K20:K23" si="4">H20*0.4+I20*0.3+J20*0.3</f>
        <v>73.874</v>
      </c>
      <c r="L20" s="12">
        <v>1</v>
      </c>
      <c r="M20" s="12" t="s">
        <v>20</v>
      </c>
    </row>
    <row r="21" ht="25" customHeight="1" spans="1:13">
      <c r="A21" s="6" t="s">
        <v>54</v>
      </c>
      <c r="B21" s="6"/>
      <c r="C21" s="6" t="s">
        <v>68</v>
      </c>
      <c r="D21" s="6" t="s">
        <v>69</v>
      </c>
      <c r="E21" s="6" t="s">
        <v>17</v>
      </c>
      <c r="F21" s="6" t="s">
        <v>44</v>
      </c>
      <c r="G21" s="6" t="s">
        <v>67</v>
      </c>
      <c r="H21" s="7">
        <v>44.56</v>
      </c>
      <c r="I21" s="11">
        <v>78</v>
      </c>
      <c r="J21" s="11"/>
      <c r="K21" s="11"/>
      <c r="L21" s="12"/>
      <c r="M21" s="12"/>
    </row>
    <row r="22" ht="25" customHeight="1" spans="1:13">
      <c r="A22" s="8" t="s">
        <v>14</v>
      </c>
      <c r="B22" s="8">
        <v>28</v>
      </c>
      <c r="C22" s="8" t="s">
        <v>70</v>
      </c>
      <c r="D22" s="8" t="s">
        <v>71</v>
      </c>
      <c r="E22" s="8" t="s">
        <v>31</v>
      </c>
      <c r="F22" s="8" t="s">
        <v>50</v>
      </c>
      <c r="G22" s="8" t="s">
        <v>72</v>
      </c>
      <c r="H22" s="9">
        <v>44.6</v>
      </c>
      <c r="I22" s="15">
        <v>93.333</v>
      </c>
      <c r="J22" s="13">
        <v>75.34</v>
      </c>
      <c r="K22" s="13">
        <f t="shared" si="4"/>
        <v>68.4419</v>
      </c>
      <c r="L22" s="14">
        <v>1</v>
      </c>
      <c r="M22" s="14" t="s">
        <v>20</v>
      </c>
    </row>
    <row r="23" ht="25" customHeight="1" spans="1:13">
      <c r="A23" s="8" t="s">
        <v>14</v>
      </c>
      <c r="B23" s="8">
        <v>27</v>
      </c>
      <c r="C23" s="8" t="s">
        <v>73</v>
      </c>
      <c r="D23" s="8" t="s">
        <v>74</v>
      </c>
      <c r="E23" s="8" t="s">
        <v>31</v>
      </c>
      <c r="F23" s="8" t="s">
        <v>50</v>
      </c>
      <c r="G23" s="8" t="s">
        <v>72</v>
      </c>
      <c r="H23" s="9">
        <v>60.18</v>
      </c>
      <c r="I23" s="15">
        <v>64</v>
      </c>
      <c r="J23" s="13">
        <v>76.24</v>
      </c>
      <c r="K23" s="13">
        <f t="shared" si="4"/>
        <v>66.144</v>
      </c>
      <c r="L23" s="14">
        <v>2</v>
      </c>
      <c r="M23" s="14"/>
    </row>
    <row r="24" ht="25" customHeight="1" spans="1:13">
      <c r="A24" s="6" t="s">
        <v>14</v>
      </c>
      <c r="B24" s="6">
        <v>31</v>
      </c>
      <c r="C24" s="6" t="s">
        <v>75</v>
      </c>
      <c r="D24" s="6" t="s">
        <v>76</v>
      </c>
      <c r="E24" s="6" t="s">
        <v>31</v>
      </c>
      <c r="F24" s="6" t="s">
        <v>59</v>
      </c>
      <c r="G24" s="6" t="s">
        <v>77</v>
      </c>
      <c r="H24" s="7">
        <v>64.695</v>
      </c>
      <c r="I24" s="10"/>
      <c r="J24" s="11">
        <v>82.86</v>
      </c>
      <c r="K24" s="11">
        <f t="shared" ref="K24:K87" si="5">H24*0.5+J24*0.5</f>
        <v>73.7775</v>
      </c>
      <c r="L24" s="12">
        <v>1</v>
      </c>
      <c r="M24" s="12" t="s">
        <v>20</v>
      </c>
    </row>
    <row r="25" ht="25" customHeight="1" spans="1:13">
      <c r="A25" s="6" t="s">
        <v>14</v>
      </c>
      <c r="B25" s="6">
        <v>30</v>
      </c>
      <c r="C25" s="6" t="s">
        <v>78</v>
      </c>
      <c r="D25" s="6" t="s">
        <v>79</v>
      </c>
      <c r="E25" s="6" t="s">
        <v>31</v>
      </c>
      <c r="F25" s="6" t="s">
        <v>59</v>
      </c>
      <c r="G25" s="6" t="s">
        <v>77</v>
      </c>
      <c r="H25" s="7">
        <v>65.83</v>
      </c>
      <c r="I25" s="10"/>
      <c r="J25" s="11">
        <v>78.62</v>
      </c>
      <c r="K25" s="11">
        <f t="shared" si="5"/>
        <v>72.225</v>
      </c>
      <c r="L25" s="12">
        <v>2</v>
      </c>
      <c r="M25" s="12"/>
    </row>
    <row r="26" ht="25" customHeight="1" spans="1:13">
      <c r="A26" s="6" t="s">
        <v>14</v>
      </c>
      <c r="B26" s="6">
        <v>29</v>
      </c>
      <c r="C26" s="6" t="s">
        <v>80</v>
      </c>
      <c r="D26" s="6" t="s">
        <v>81</v>
      </c>
      <c r="E26" s="6" t="s">
        <v>31</v>
      </c>
      <c r="F26" s="6" t="s">
        <v>59</v>
      </c>
      <c r="G26" s="6" t="s">
        <v>77</v>
      </c>
      <c r="H26" s="7">
        <v>64.92</v>
      </c>
      <c r="I26" s="10"/>
      <c r="J26" s="11">
        <v>78.28</v>
      </c>
      <c r="K26" s="11">
        <f t="shared" si="5"/>
        <v>71.6</v>
      </c>
      <c r="L26" s="12">
        <v>3</v>
      </c>
      <c r="M26" s="12"/>
    </row>
    <row r="27" ht="25" customHeight="1" spans="1:13">
      <c r="A27" s="8" t="s">
        <v>82</v>
      </c>
      <c r="B27" s="8">
        <v>1</v>
      </c>
      <c r="C27" s="8" t="s">
        <v>83</v>
      </c>
      <c r="D27" s="8" t="s">
        <v>84</v>
      </c>
      <c r="E27" s="8" t="s">
        <v>17</v>
      </c>
      <c r="F27" s="8" t="s">
        <v>85</v>
      </c>
      <c r="G27" s="8" t="s">
        <v>86</v>
      </c>
      <c r="H27" s="9">
        <v>64.355</v>
      </c>
      <c r="I27" s="15"/>
      <c r="J27" s="13">
        <v>77.12</v>
      </c>
      <c r="K27" s="13">
        <f t="shared" si="5"/>
        <v>70.7375</v>
      </c>
      <c r="L27" s="14">
        <v>1</v>
      </c>
      <c r="M27" s="14" t="s">
        <v>20</v>
      </c>
    </row>
    <row r="28" ht="25" customHeight="1" spans="1:13">
      <c r="A28" s="8" t="s">
        <v>82</v>
      </c>
      <c r="B28" s="8">
        <v>2</v>
      </c>
      <c r="C28" s="8" t="s">
        <v>87</v>
      </c>
      <c r="D28" s="8" t="s">
        <v>88</v>
      </c>
      <c r="E28" s="8" t="s">
        <v>17</v>
      </c>
      <c r="F28" s="8" t="s">
        <v>85</v>
      </c>
      <c r="G28" s="8" t="s">
        <v>86</v>
      </c>
      <c r="H28" s="9">
        <v>50.805</v>
      </c>
      <c r="I28" s="15"/>
      <c r="J28" s="13">
        <v>71.86</v>
      </c>
      <c r="K28" s="13">
        <f t="shared" si="5"/>
        <v>61.3325</v>
      </c>
      <c r="L28" s="14">
        <v>2</v>
      </c>
      <c r="M28" s="14"/>
    </row>
    <row r="29" ht="25" customHeight="1" spans="1:13">
      <c r="A29" s="6" t="s">
        <v>82</v>
      </c>
      <c r="B29" s="6">
        <v>5</v>
      </c>
      <c r="C29" s="6" t="s">
        <v>89</v>
      </c>
      <c r="D29" s="6" t="s">
        <v>90</v>
      </c>
      <c r="E29" s="6" t="s">
        <v>31</v>
      </c>
      <c r="F29" s="6" t="s">
        <v>91</v>
      </c>
      <c r="G29" s="6" t="s">
        <v>92</v>
      </c>
      <c r="H29" s="7">
        <v>64.275</v>
      </c>
      <c r="I29" s="10"/>
      <c r="J29" s="11">
        <v>74.78</v>
      </c>
      <c r="K29" s="11">
        <f t="shared" si="5"/>
        <v>69.5275</v>
      </c>
      <c r="L29" s="12">
        <v>1</v>
      </c>
      <c r="M29" s="12" t="s">
        <v>20</v>
      </c>
    </row>
    <row r="30" ht="25" customHeight="1" spans="1:13">
      <c r="A30" s="6" t="s">
        <v>82</v>
      </c>
      <c r="B30" s="6">
        <v>3</v>
      </c>
      <c r="C30" s="6" t="s">
        <v>93</v>
      </c>
      <c r="D30" s="6" t="s">
        <v>94</v>
      </c>
      <c r="E30" s="6" t="s">
        <v>31</v>
      </c>
      <c r="F30" s="6" t="s">
        <v>91</v>
      </c>
      <c r="G30" s="6" t="s">
        <v>92</v>
      </c>
      <c r="H30" s="7">
        <v>61.065</v>
      </c>
      <c r="I30" s="10"/>
      <c r="J30" s="11">
        <v>77.46</v>
      </c>
      <c r="K30" s="11">
        <f t="shared" si="5"/>
        <v>69.2625</v>
      </c>
      <c r="L30" s="12">
        <v>2</v>
      </c>
      <c r="M30" s="12"/>
    </row>
    <row r="31" ht="25" customHeight="1" spans="1:13">
      <c r="A31" s="6" t="s">
        <v>82</v>
      </c>
      <c r="B31" s="6">
        <v>4</v>
      </c>
      <c r="C31" s="6" t="s">
        <v>95</v>
      </c>
      <c r="D31" s="6" t="s">
        <v>96</v>
      </c>
      <c r="E31" s="6" t="s">
        <v>31</v>
      </c>
      <c r="F31" s="6" t="s">
        <v>91</v>
      </c>
      <c r="G31" s="6" t="s">
        <v>92</v>
      </c>
      <c r="H31" s="7">
        <v>62.83</v>
      </c>
      <c r="I31" s="10"/>
      <c r="J31" s="11">
        <v>75.04</v>
      </c>
      <c r="K31" s="11">
        <f t="shared" si="5"/>
        <v>68.935</v>
      </c>
      <c r="L31" s="12">
        <v>3</v>
      </c>
      <c r="M31" s="12"/>
    </row>
    <row r="32" ht="25" customHeight="1" spans="1:13">
      <c r="A32" s="8" t="s">
        <v>82</v>
      </c>
      <c r="B32" s="8">
        <v>8</v>
      </c>
      <c r="C32" s="8" t="s">
        <v>97</v>
      </c>
      <c r="D32" s="8" t="s">
        <v>98</v>
      </c>
      <c r="E32" s="8" t="s">
        <v>31</v>
      </c>
      <c r="F32" s="8" t="s">
        <v>99</v>
      </c>
      <c r="G32" s="8" t="s">
        <v>100</v>
      </c>
      <c r="H32" s="9">
        <v>66.805</v>
      </c>
      <c r="I32" s="15"/>
      <c r="J32" s="13">
        <v>78.68</v>
      </c>
      <c r="K32" s="13">
        <f t="shared" si="5"/>
        <v>72.7425</v>
      </c>
      <c r="L32" s="14">
        <v>1</v>
      </c>
      <c r="M32" s="14" t="s">
        <v>20</v>
      </c>
    </row>
    <row r="33" ht="25" customHeight="1" spans="1:13">
      <c r="A33" s="8" t="s">
        <v>82</v>
      </c>
      <c r="B33" s="8">
        <v>6</v>
      </c>
      <c r="C33" s="8" t="s">
        <v>101</v>
      </c>
      <c r="D33" s="8" t="s">
        <v>102</v>
      </c>
      <c r="E33" s="8" t="s">
        <v>17</v>
      </c>
      <c r="F33" s="8" t="s">
        <v>99</v>
      </c>
      <c r="G33" s="8" t="s">
        <v>100</v>
      </c>
      <c r="H33" s="9">
        <v>67.25</v>
      </c>
      <c r="I33" s="15"/>
      <c r="J33" s="13">
        <v>75.38</v>
      </c>
      <c r="K33" s="13">
        <f t="shared" si="5"/>
        <v>71.315</v>
      </c>
      <c r="L33" s="14">
        <v>2</v>
      </c>
      <c r="M33" s="14"/>
    </row>
    <row r="34" ht="25" customHeight="1" spans="1:13">
      <c r="A34" s="8" t="s">
        <v>82</v>
      </c>
      <c r="B34" s="8">
        <v>7</v>
      </c>
      <c r="C34" s="8" t="s">
        <v>103</v>
      </c>
      <c r="D34" s="8" t="s">
        <v>104</v>
      </c>
      <c r="E34" s="8" t="s">
        <v>17</v>
      </c>
      <c r="F34" s="8" t="s">
        <v>99</v>
      </c>
      <c r="G34" s="8" t="s">
        <v>100</v>
      </c>
      <c r="H34" s="9">
        <v>65.275</v>
      </c>
      <c r="I34" s="15"/>
      <c r="J34" s="13">
        <v>76.82</v>
      </c>
      <c r="K34" s="13">
        <f t="shared" si="5"/>
        <v>71.0475</v>
      </c>
      <c r="L34" s="14">
        <v>3</v>
      </c>
      <c r="M34" s="14"/>
    </row>
    <row r="35" ht="25" customHeight="1" spans="1:13">
      <c r="A35" s="6" t="s">
        <v>82</v>
      </c>
      <c r="B35" s="6">
        <v>10</v>
      </c>
      <c r="C35" s="6" t="s">
        <v>105</v>
      </c>
      <c r="D35" s="6" t="s">
        <v>106</v>
      </c>
      <c r="E35" s="6" t="s">
        <v>31</v>
      </c>
      <c r="F35" s="6" t="s">
        <v>107</v>
      </c>
      <c r="G35" s="6" t="s">
        <v>108</v>
      </c>
      <c r="H35" s="7">
        <v>69.46</v>
      </c>
      <c r="I35" s="10"/>
      <c r="J35" s="11">
        <v>76.68</v>
      </c>
      <c r="K35" s="11">
        <f t="shared" si="5"/>
        <v>73.07</v>
      </c>
      <c r="L35" s="12">
        <v>1</v>
      </c>
      <c r="M35" s="12" t="s">
        <v>20</v>
      </c>
    </row>
    <row r="36" ht="25" customHeight="1" spans="1:13">
      <c r="A36" s="6" t="s">
        <v>82</v>
      </c>
      <c r="B36" s="6">
        <v>11</v>
      </c>
      <c r="C36" s="6" t="s">
        <v>109</v>
      </c>
      <c r="D36" s="6" t="s">
        <v>110</v>
      </c>
      <c r="E36" s="6" t="s">
        <v>31</v>
      </c>
      <c r="F36" s="6" t="s">
        <v>107</v>
      </c>
      <c r="G36" s="6" t="s">
        <v>108</v>
      </c>
      <c r="H36" s="7">
        <v>69.38</v>
      </c>
      <c r="I36" s="10"/>
      <c r="J36" s="11">
        <v>76.4</v>
      </c>
      <c r="K36" s="11">
        <f t="shared" si="5"/>
        <v>72.89</v>
      </c>
      <c r="L36" s="12">
        <v>2</v>
      </c>
      <c r="M36" s="12"/>
    </row>
    <row r="37" ht="25" customHeight="1" spans="1:13">
      <c r="A37" s="6" t="s">
        <v>82</v>
      </c>
      <c r="B37" s="6">
        <v>9</v>
      </c>
      <c r="C37" s="6" t="s">
        <v>111</v>
      </c>
      <c r="D37" s="6" t="s">
        <v>112</v>
      </c>
      <c r="E37" s="6" t="s">
        <v>17</v>
      </c>
      <c r="F37" s="6" t="s">
        <v>107</v>
      </c>
      <c r="G37" s="6" t="s">
        <v>108</v>
      </c>
      <c r="H37" s="7">
        <v>66.985</v>
      </c>
      <c r="I37" s="10"/>
      <c r="J37" s="11">
        <v>78.26</v>
      </c>
      <c r="K37" s="11">
        <f t="shared" si="5"/>
        <v>72.6225</v>
      </c>
      <c r="L37" s="12">
        <v>3</v>
      </c>
      <c r="M37" s="12"/>
    </row>
    <row r="38" ht="25" customHeight="1" spans="1:13">
      <c r="A38" s="8" t="s">
        <v>82</v>
      </c>
      <c r="B38" s="8">
        <v>12</v>
      </c>
      <c r="C38" s="8" t="s">
        <v>113</v>
      </c>
      <c r="D38" s="8" t="s">
        <v>114</v>
      </c>
      <c r="E38" s="8" t="s">
        <v>17</v>
      </c>
      <c r="F38" s="8" t="s">
        <v>115</v>
      </c>
      <c r="G38" s="8" t="s">
        <v>116</v>
      </c>
      <c r="H38" s="9">
        <v>67.66</v>
      </c>
      <c r="I38" s="15"/>
      <c r="J38" s="13">
        <v>76.66</v>
      </c>
      <c r="K38" s="13">
        <f t="shared" si="5"/>
        <v>72.16</v>
      </c>
      <c r="L38" s="14">
        <v>1</v>
      </c>
      <c r="M38" s="14" t="s">
        <v>20</v>
      </c>
    </row>
    <row r="39" ht="25" customHeight="1" spans="1:13">
      <c r="A39" s="8" t="s">
        <v>82</v>
      </c>
      <c r="B39" s="8">
        <v>13</v>
      </c>
      <c r="C39" s="8" t="s">
        <v>117</v>
      </c>
      <c r="D39" s="8" t="s">
        <v>118</v>
      </c>
      <c r="E39" s="8" t="s">
        <v>17</v>
      </c>
      <c r="F39" s="8" t="s">
        <v>115</v>
      </c>
      <c r="G39" s="8" t="s">
        <v>116</v>
      </c>
      <c r="H39" s="9">
        <v>66.355</v>
      </c>
      <c r="I39" s="15"/>
      <c r="J39" s="13">
        <v>76.52</v>
      </c>
      <c r="K39" s="13">
        <f t="shared" si="5"/>
        <v>71.4375</v>
      </c>
      <c r="L39" s="14">
        <v>2</v>
      </c>
      <c r="M39" s="14"/>
    </row>
    <row r="40" ht="25" customHeight="1" spans="1:13">
      <c r="A40" s="8" t="s">
        <v>82</v>
      </c>
      <c r="B40" s="8">
        <v>14</v>
      </c>
      <c r="C40" s="8" t="s">
        <v>119</v>
      </c>
      <c r="D40" s="8" t="s">
        <v>120</v>
      </c>
      <c r="E40" s="8" t="s">
        <v>17</v>
      </c>
      <c r="F40" s="8" t="s">
        <v>115</v>
      </c>
      <c r="G40" s="8" t="s">
        <v>116</v>
      </c>
      <c r="H40" s="9">
        <v>65.435</v>
      </c>
      <c r="I40" s="15"/>
      <c r="J40" s="13">
        <v>75.78</v>
      </c>
      <c r="K40" s="13">
        <f t="shared" si="5"/>
        <v>70.6075</v>
      </c>
      <c r="L40" s="14">
        <v>3</v>
      </c>
      <c r="M40" s="14"/>
    </row>
    <row r="41" ht="25" customHeight="1" spans="1:13">
      <c r="A41" s="6" t="s">
        <v>82</v>
      </c>
      <c r="B41" s="6">
        <v>15</v>
      </c>
      <c r="C41" s="6" t="s">
        <v>121</v>
      </c>
      <c r="D41" s="6" t="s">
        <v>122</v>
      </c>
      <c r="E41" s="6" t="s">
        <v>31</v>
      </c>
      <c r="F41" s="6" t="s">
        <v>123</v>
      </c>
      <c r="G41" s="6" t="s">
        <v>37</v>
      </c>
      <c r="H41" s="7">
        <v>66.63</v>
      </c>
      <c r="I41" s="10"/>
      <c r="J41" s="11">
        <v>78.92</v>
      </c>
      <c r="K41" s="11">
        <f t="shared" si="5"/>
        <v>72.775</v>
      </c>
      <c r="L41" s="12">
        <v>1</v>
      </c>
      <c r="M41" s="12" t="s">
        <v>20</v>
      </c>
    </row>
    <row r="42" ht="25" customHeight="1" spans="1:13">
      <c r="A42" s="6" t="s">
        <v>82</v>
      </c>
      <c r="B42" s="6">
        <v>17</v>
      </c>
      <c r="C42" s="6" t="s">
        <v>124</v>
      </c>
      <c r="D42" s="6" t="s">
        <v>125</v>
      </c>
      <c r="E42" s="6" t="s">
        <v>31</v>
      </c>
      <c r="F42" s="6" t="s">
        <v>123</v>
      </c>
      <c r="G42" s="6" t="s">
        <v>37</v>
      </c>
      <c r="H42" s="7">
        <v>63.805</v>
      </c>
      <c r="I42" s="10"/>
      <c r="J42" s="11">
        <v>77.88</v>
      </c>
      <c r="K42" s="11">
        <f t="shared" si="5"/>
        <v>70.8425</v>
      </c>
      <c r="L42" s="12">
        <v>2</v>
      </c>
      <c r="M42" s="12"/>
    </row>
    <row r="43" ht="25" customHeight="1" spans="1:13">
      <c r="A43" s="6" t="s">
        <v>82</v>
      </c>
      <c r="B43" s="6">
        <v>16</v>
      </c>
      <c r="C43" s="6" t="s">
        <v>126</v>
      </c>
      <c r="D43" s="6" t="s">
        <v>127</v>
      </c>
      <c r="E43" s="6" t="s">
        <v>31</v>
      </c>
      <c r="F43" s="6" t="s">
        <v>123</v>
      </c>
      <c r="G43" s="6" t="s">
        <v>37</v>
      </c>
      <c r="H43" s="7">
        <v>59.84</v>
      </c>
      <c r="I43" s="10"/>
      <c r="J43" s="11">
        <v>79.14</v>
      </c>
      <c r="K43" s="11">
        <f t="shared" si="5"/>
        <v>69.49</v>
      </c>
      <c r="L43" s="12">
        <v>3</v>
      </c>
      <c r="M43" s="12"/>
    </row>
    <row r="44" ht="25" customHeight="1" spans="1:13">
      <c r="A44" s="8" t="s">
        <v>82</v>
      </c>
      <c r="B44" s="8">
        <v>20</v>
      </c>
      <c r="C44" s="8" t="s">
        <v>128</v>
      </c>
      <c r="D44" s="8" t="s">
        <v>129</v>
      </c>
      <c r="E44" s="8" t="s">
        <v>31</v>
      </c>
      <c r="F44" s="8" t="s">
        <v>130</v>
      </c>
      <c r="G44" s="8" t="s">
        <v>92</v>
      </c>
      <c r="H44" s="9">
        <v>58.16</v>
      </c>
      <c r="I44" s="15"/>
      <c r="J44" s="13">
        <v>73.34</v>
      </c>
      <c r="K44" s="13">
        <f t="shared" si="5"/>
        <v>65.75</v>
      </c>
      <c r="L44" s="14">
        <v>1</v>
      </c>
      <c r="M44" s="14" t="s">
        <v>20</v>
      </c>
    </row>
    <row r="45" ht="25" customHeight="1" spans="1:13">
      <c r="A45" s="8" t="s">
        <v>82</v>
      </c>
      <c r="B45" s="8">
        <v>19</v>
      </c>
      <c r="C45" s="8" t="s">
        <v>131</v>
      </c>
      <c r="D45" s="8" t="s">
        <v>132</v>
      </c>
      <c r="E45" s="8" t="s">
        <v>31</v>
      </c>
      <c r="F45" s="8" t="s">
        <v>130</v>
      </c>
      <c r="G45" s="8" t="s">
        <v>92</v>
      </c>
      <c r="H45" s="9">
        <v>50.275</v>
      </c>
      <c r="I45" s="15"/>
      <c r="J45" s="13">
        <v>74.64</v>
      </c>
      <c r="K45" s="13">
        <f t="shared" si="5"/>
        <v>62.4575</v>
      </c>
      <c r="L45" s="14">
        <v>2</v>
      </c>
      <c r="M45" s="14"/>
    </row>
    <row r="46" ht="25" customHeight="1" spans="1:13">
      <c r="A46" s="8" t="s">
        <v>82</v>
      </c>
      <c r="B46" s="8">
        <v>18</v>
      </c>
      <c r="C46" s="8" t="s">
        <v>133</v>
      </c>
      <c r="D46" s="8" t="s">
        <v>134</v>
      </c>
      <c r="E46" s="8" t="s">
        <v>31</v>
      </c>
      <c r="F46" s="8" t="s">
        <v>130</v>
      </c>
      <c r="G46" s="8" t="s">
        <v>92</v>
      </c>
      <c r="H46" s="9">
        <v>45.315</v>
      </c>
      <c r="I46" s="15"/>
      <c r="J46" s="13">
        <v>74.08</v>
      </c>
      <c r="K46" s="13">
        <f t="shared" si="5"/>
        <v>59.6975</v>
      </c>
      <c r="L46" s="14">
        <v>3</v>
      </c>
      <c r="M46" s="14"/>
    </row>
    <row r="47" ht="25" customHeight="1" spans="1:13">
      <c r="A47" s="6" t="s">
        <v>82</v>
      </c>
      <c r="B47" s="6">
        <v>23</v>
      </c>
      <c r="C47" s="6" t="s">
        <v>135</v>
      </c>
      <c r="D47" s="6" t="s">
        <v>136</v>
      </c>
      <c r="E47" s="6" t="s">
        <v>31</v>
      </c>
      <c r="F47" s="6" t="s">
        <v>137</v>
      </c>
      <c r="G47" s="6" t="s">
        <v>138</v>
      </c>
      <c r="H47" s="7">
        <v>66.38</v>
      </c>
      <c r="I47" s="10"/>
      <c r="J47" s="11">
        <v>80.62</v>
      </c>
      <c r="K47" s="11">
        <f t="shared" si="5"/>
        <v>73.5</v>
      </c>
      <c r="L47" s="12">
        <v>1</v>
      </c>
      <c r="M47" s="12" t="s">
        <v>20</v>
      </c>
    </row>
    <row r="48" ht="25" customHeight="1" spans="1:13">
      <c r="A48" s="6" t="s">
        <v>82</v>
      </c>
      <c r="B48" s="6">
        <v>21</v>
      </c>
      <c r="C48" s="6" t="s">
        <v>139</v>
      </c>
      <c r="D48" s="6" t="s">
        <v>140</v>
      </c>
      <c r="E48" s="6" t="s">
        <v>31</v>
      </c>
      <c r="F48" s="6" t="s">
        <v>137</v>
      </c>
      <c r="G48" s="6" t="s">
        <v>138</v>
      </c>
      <c r="H48" s="7">
        <v>67.605</v>
      </c>
      <c r="I48" s="10"/>
      <c r="J48" s="11">
        <v>76.76</v>
      </c>
      <c r="K48" s="11">
        <f t="shared" si="5"/>
        <v>72.1825</v>
      </c>
      <c r="L48" s="12">
        <v>2</v>
      </c>
      <c r="M48" s="12"/>
    </row>
    <row r="49" ht="25" customHeight="1" spans="1:13">
      <c r="A49" s="6" t="s">
        <v>82</v>
      </c>
      <c r="B49" s="6">
        <v>22</v>
      </c>
      <c r="C49" s="6" t="s">
        <v>141</v>
      </c>
      <c r="D49" s="6" t="s">
        <v>142</v>
      </c>
      <c r="E49" s="6" t="s">
        <v>17</v>
      </c>
      <c r="F49" s="6" t="s">
        <v>137</v>
      </c>
      <c r="G49" s="6" t="s">
        <v>138</v>
      </c>
      <c r="H49" s="7">
        <v>67.105</v>
      </c>
      <c r="I49" s="10"/>
      <c r="J49" s="11">
        <v>76.86</v>
      </c>
      <c r="K49" s="11">
        <f t="shared" si="5"/>
        <v>71.9825</v>
      </c>
      <c r="L49" s="12">
        <v>3</v>
      </c>
      <c r="M49" s="12"/>
    </row>
    <row r="50" ht="25" customHeight="1" spans="1:13">
      <c r="A50" s="8" t="s">
        <v>82</v>
      </c>
      <c r="B50" s="8">
        <v>24</v>
      </c>
      <c r="C50" s="8" t="s">
        <v>143</v>
      </c>
      <c r="D50" s="8" t="s">
        <v>144</v>
      </c>
      <c r="E50" s="8" t="s">
        <v>31</v>
      </c>
      <c r="F50" s="8" t="s">
        <v>145</v>
      </c>
      <c r="G50" s="8" t="s">
        <v>37</v>
      </c>
      <c r="H50" s="9">
        <v>64.66</v>
      </c>
      <c r="I50" s="15"/>
      <c r="J50" s="13">
        <v>76.46</v>
      </c>
      <c r="K50" s="13">
        <f t="shared" si="5"/>
        <v>70.56</v>
      </c>
      <c r="L50" s="14">
        <v>1</v>
      </c>
      <c r="M50" s="14" t="s">
        <v>20</v>
      </c>
    </row>
    <row r="51" ht="25" customHeight="1" spans="1:13">
      <c r="A51" s="8" t="s">
        <v>82</v>
      </c>
      <c r="B51" s="8">
        <v>26</v>
      </c>
      <c r="C51" s="8" t="s">
        <v>146</v>
      </c>
      <c r="D51" s="8" t="s">
        <v>147</v>
      </c>
      <c r="E51" s="8" t="s">
        <v>17</v>
      </c>
      <c r="F51" s="8" t="s">
        <v>145</v>
      </c>
      <c r="G51" s="8" t="s">
        <v>37</v>
      </c>
      <c r="H51" s="9">
        <v>62.475</v>
      </c>
      <c r="I51" s="15"/>
      <c r="J51" s="13">
        <v>76.34</v>
      </c>
      <c r="K51" s="13">
        <f t="shared" si="5"/>
        <v>69.4075</v>
      </c>
      <c r="L51" s="14">
        <v>2</v>
      </c>
      <c r="M51" s="14"/>
    </row>
    <row r="52" ht="25" customHeight="1" spans="1:13">
      <c r="A52" s="8" t="s">
        <v>82</v>
      </c>
      <c r="B52" s="8">
        <v>25</v>
      </c>
      <c r="C52" s="8" t="s">
        <v>148</v>
      </c>
      <c r="D52" s="8" t="s">
        <v>149</v>
      </c>
      <c r="E52" s="8" t="s">
        <v>31</v>
      </c>
      <c r="F52" s="8" t="s">
        <v>145</v>
      </c>
      <c r="G52" s="8" t="s">
        <v>37</v>
      </c>
      <c r="H52" s="9">
        <v>62.065</v>
      </c>
      <c r="I52" s="15"/>
      <c r="J52" s="13">
        <v>76.14</v>
      </c>
      <c r="K52" s="13">
        <f t="shared" si="5"/>
        <v>69.1025</v>
      </c>
      <c r="L52" s="14">
        <v>3</v>
      </c>
      <c r="M52" s="14"/>
    </row>
    <row r="53" ht="25" customHeight="1" spans="1:13">
      <c r="A53" s="6" t="s">
        <v>82</v>
      </c>
      <c r="B53" s="6">
        <v>29</v>
      </c>
      <c r="C53" s="6" t="s">
        <v>150</v>
      </c>
      <c r="D53" s="6" t="s">
        <v>151</v>
      </c>
      <c r="E53" s="6" t="s">
        <v>31</v>
      </c>
      <c r="F53" s="6" t="s">
        <v>152</v>
      </c>
      <c r="G53" s="6" t="s">
        <v>153</v>
      </c>
      <c r="H53" s="7">
        <v>67.91</v>
      </c>
      <c r="I53" s="10"/>
      <c r="J53" s="11">
        <v>77.6</v>
      </c>
      <c r="K53" s="11">
        <f t="shared" si="5"/>
        <v>72.755</v>
      </c>
      <c r="L53" s="12">
        <v>1</v>
      </c>
      <c r="M53" s="12" t="s">
        <v>20</v>
      </c>
    </row>
    <row r="54" ht="25" customHeight="1" spans="1:13">
      <c r="A54" s="6" t="s">
        <v>82</v>
      </c>
      <c r="B54" s="6">
        <v>28</v>
      </c>
      <c r="C54" s="6" t="s">
        <v>154</v>
      </c>
      <c r="D54" s="6" t="s">
        <v>155</v>
      </c>
      <c r="E54" s="6" t="s">
        <v>31</v>
      </c>
      <c r="F54" s="6" t="s">
        <v>152</v>
      </c>
      <c r="G54" s="6" t="s">
        <v>153</v>
      </c>
      <c r="H54" s="7">
        <v>65.33</v>
      </c>
      <c r="I54" s="10"/>
      <c r="J54" s="11">
        <v>76.68</v>
      </c>
      <c r="K54" s="11">
        <f t="shared" si="5"/>
        <v>71.005</v>
      </c>
      <c r="L54" s="12">
        <v>2</v>
      </c>
      <c r="M54" s="12"/>
    </row>
    <row r="55" ht="25" customHeight="1" spans="1:13">
      <c r="A55" s="6" t="s">
        <v>82</v>
      </c>
      <c r="B55" s="6">
        <v>27</v>
      </c>
      <c r="C55" s="6" t="s">
        <v>156</v>
      </c>
      <c r="D55" s="6" t="s">
        <v>157</v>
      </c>
      <c r="E55" s="6" t="s">
        <v>31</v>
      </c>
      <c r="F55" s="6" t="s">
        <v>152</v>
      </c>
      <c r="G55" s="6" t="s">
        <v>153</v>
      </c>
      <c r="H55" s="7">
        <v>64.525</v>
      </c>
      <c r="I55" s="10"/>
      <c r="J55" s="11">
        <v>77.44</v>
      </c>
      <c r="K55" s="11">
        <f t="shared" si="5"/>
        <v>70.9825</v>
      </c>
      <c r="L55" s="12">
        <v>3</v>
      </c>
      <c r="M55" s="12"/>
    </row>
    <row r="56" ht="25" customHeight="1" spans="1:13">
      <c r="A56" s="8" t="s">
        <v>82</v>
      </c>
      <c r="B56" s="8">
        <v>30</v>
      </c>
      <c r="C56" s="8" t="s">
        <v>158</v>
      </c>
      <c r="D56" s="8" t="s">
        <v>159</v>
      </c>
      <c r="E56" s="8" t="s">
        <v>31</v>
      </c>
      <c r="F56" s="8" t="s">
        <v>137</v>
      </c>
      <c r="G56" s="8" t="s">
        <v>37</v>
      </c>
      <c r="H56" s="9">
        <v>64.775</v>
      </c>
      <c r="I56" s="15"/>
      <c r="J56" s="13">
        <v>79.76</v>
      </c>
      <c r="K56" s="13">
        <f t="shared" si="5"/>
        <v>72.2675</v>
      </c>
      <c r="L56" s="14">
        <v>1</v>
      </c>
      <c r="M56" s="14" t="s">
        <v>20</v>
      </c>
    </row>
    <row r="57" ht="25" customHeight="1" spans="1:13">
      <c r="A57" s="8" t="s">
        <v>82</v>
      </c>
      <c r="B57" s="8">
        <v>32</v>
      </c>
      <c r="C57" s="8" t="s">
        <v>160</v>
      </c>
      <c r="D57" s="8" t="s">
        <v>161</v>
      </c>
      <c r="E57" s="8" t="s">
        <v>31</v>
      </c>
      <c r="F57" s="8" t="s">
        <v>137</v>
      </c>
      <c r="G57" s="8" t="s">
        <v>37</v>
      </c>
      <c r="H57" s="9">
        <v>62.195</v>
      </c>
      <c r="I57" s="15"/>
      <c r="J57" s="13">
        <v>79.2</v>
      </c>
      <c r="K57" s="13">
        <f t="shared" si="5"/>
        <v>70.6975</v>
      </c>
      <c r="L57" s="14">
        <v>2</v>
      </c>
      <c r="M57" s="14"/>
    </row>
    <row r="58" ht="25" customHeight="1" spans="1:13">
      <c r="A58" s="8" t="s">
        <v>82</v>
      </c>
      <c r="B58" s="8">
        <v>31</v>
      </c>
      <c r="C58" s="8" t="s">
        <v>162</v>
      </c>
      <c r="D58" s="8" t="s">
        <v>163</v>
      </c>
      <c r="E58" s="8" t="s">
        <v>17</v>
      </c>
      <c r="F58" s="8" t="s">
        <v>137</v>
      </c>
      <c r="G58" s="8" t="s">
        <v>37</v>
      </c>
      <c r="H58" s="9">
        <v>61.275</v>
      </c>
      <c r="I58" s="15"/>
      <c r="J58" s="13">
        <v>79.24</v>
      </c>
      <c r="K58" s="13">
        <f t="shared" si="5"/>
        <v>70.2575</v>
      </c>
      <c r="L58" s="14">
        <v>3</v>
      </c>
      <c r="M58" s="14"/>
    </row>
    <row r="59" ht="25" customHeight="1" spans="1:13">
      <c r="A59" s="6" t="s">
        <v>164</v>
      </c>
      <c r="B59" s="6">
        <v>8</v>
      </c>
      <c r="C59" s="6" t="s">
        <v>165</v>
      </c>
      <c r="D59" s="6" t="s">
        <v>166</v>
      </c>
      <c r="E59" s="6" t="s">
        <v>17</v>
      </c>
      <c r="F59" s="6" t="s">
        <v>85</v>
      </c>
      <c r="G59" s="6" t="s">
        <v>167</v>
      </c>
      <c r="H59" s="7">
        <v>66.25</v>
      </c>
      <c r="I59" s="10"/>
      <c r="J59" s="11">
        <v>78.3</v>
      </c>
      <c r="K59" s="11">
        <f t="shared" si="5"/>
        <v>72.275</v>
      </c>
      <c r="L59" s="12">
        <v>1</v>
      </c>
      <c r="M59" s="12" t="s">
        <v>20</v>
      </c>
    </row>
    <row r="60" ht="25" customHeight="1" spans="1:13">
      <c r="A60" s="6" t="s">
        <v>164</v>
      </c>
      <c r="B60" s="6">
        <v>9</v>
      </c>
      <c r="C60" s="6" t="s">
        <v>168</v>
      </c>
      <c r="D60" s="6" t="s">
        <v>169</v>
      </c>
      <c r="E60" s="6" t="s">
        <v>17</v>
      </c>
      <c r="F60" s="6" t="s">
        <v>85</v>
      </c>
      <c r="G60" s="6" t="s">
        <v>167</v>
      </c>
      <c r="H60" s="7">
        <v>63.12</v>
      </c>
      <c r="I60" s="10"/>
      <c r="J60" s="11">
        <v>80.34</v>
      </c>
      <c r="K60" s="11">
        <f t="shared" si="5"/>
        <v>71.73</v>
      </c>
      <c r="L60" s="12">
        <v>2</v>
      </c>
      <c r="M60" s="12" t="s">
        <v>20</v>
      </c>
    </row>
    <row r="61" ht="25" customHeight="1" spans="1:13">
      <c r="A61" s="6" t="s">
        <v>164</v>
      </c>
      <c r="B61" s="6">
        <v>6</v>
      </c>
      <c r="C61" s="6" t="s">
        <v>170</v>
      </c>
      <c r="D61" s="6" t="s">
        <v>171</v>
      </c>
      <c r="E61" s="6" t="s">
        <v>17</v>
      </c>
      <c r="F61" s="6" t="s">
        <v>85</v>
      </c>
      <c r="G61" s="6" t="s">
        <v>167</v>
      </c>
      <c r="H61" s="7">
        <v>62.695</v>
      </c>
      <c r="I61" s="10"/>
      <c r="J61" s="11">
        <v>76.4</v>
      </c>
      <c r="K61" s="11">
        <f t="shared" si="5"/>
        <v>69.5475</v>
      </c>
      <c r="L61" s="12">
        <v>3</v>
      </c>
      <c r="M61" s="12"/>
    </row>
    <row r="62" ht="25" customHeight="1" spans="1:13">
      <c r="A62" s="6" t="s">
        <v>164</v>
      </c>
      <c r="B62" s="6">
        <v>5</v>
      </c>
      <c r="C62" s="6" t="s">
        <v>172</v>
      </c>
      <c r="D62" s="6" t="s">
        <v>173</v>
      </c>
      <c r="E62" s="6" t="s">
        <v>17</v>
      </c>
      <c r="F62" s="6" t="s">
        <v>85</v>
      </c>
      <c r="G62" s="6" t="s">
        <v>167</v>
      </c>
      <c r="H62" s="7">
        <v>56.315</v>
      </c>
      <c r="I62" s="10"/>
      <c r="J62" s="11">
        <v>78.64</v>
      </c>
      <c r="K62" s="11">
        <f t="shared" si="5"/>
        <v>67.4775</v>
      </c>
      <c r="L62" s="12">
        <v>4</v>
      </c>
      <c r="M62" s="12"/>
    </row>
    <row r="63" ht="25" customHeight="1" spans="1:13">
      <c r="A63" s="6" t="s">
        <v>164</v>
      </c>
      <c r="B63" s="6">
        <v>7</v>
      </c>
      <c r="C63" s="6" t="s">
        <v>174</v>
      </c>
      <c r="D63" s="6" t="s">
        <v>175</v>
      </c>
      <c r="E63" s="6" t="s">
        <v>17</v>
      </c>
      <c r="F63" s="6" t="s">
        <v>85</v>
      </c>
      <c r="G63" s="6" t="s">
        <v>167</v>
      </c>
      <c r="H63" s="7">
        <v>56.935</v>
      </c>
      <c r="I63" s="10"/>
      <c r="J63" s="11">
        <v>75.9</v>
      </c>
      <c r="K63" s="11">
        <f t="shared" si="5"/>
        <v>66.4175</v>
      </c>
      <c r="L63" s="12">
        <v>5</v>
      </c>
      <c r="M63" s="12"/>
    </row>
    <row r="64" ht="25" customHeight="1" spans="1:13">
      <c r="A64" s="6" t="s">
        <v>164</v>
      </c>
      <c r="B64" s="6">
        <v>4</v>
      </c>
      <c r="C64" s="6" t="s">
        <v>176</v>
      </c>
      <c r="D64" s="6" t="s">
        <v>177</v>
      </c>
      <c r="E64" s="6" t="s">
        <v>17</v>
      </c>
      <c r="F64" s="6" t="s">
        <v>85</v>
      </c>
      <c r="G64" s="6" t="s">
        <v>167</v>
      </c>
      <c r="H64" s="7">
        <v>63.355</v>
      </c>
      <c r="I64" s="10"/>
      <c r="J64" s="11">
        <v>32.08</v>
      </c>
      <c r="K64" s="11">
        <f t="shared" si="5"/>
        <v>47.7175</v>
      </c>
      <c r="L64" s="12">
        <v>6</v>
      </c>
      <c r="M64" s="12"/>
    </row>
    <row r="65" ht="25" customHeight="1" spans="1:13">
      <c r="A65" s="8" t="s">
        <v>164</v>
      </c>
      <c r="B65" s="8">
        <v>12</v>
      </c>
      <c r="C65" s="8" t="s">
        <v>178</v>
      </c>
      <c r="D65" s="8" t="s">
        <v>179</v>
      </c>
      <c r="E65" s="8" t="s">
        <v>17</v>
      </c>
      <c r="F65" s="8" t="s">
        <v>180</v>
      </c>
      <c r="G65" s="8" t="s">
        <v>181</v>
      </c>
      <c r="H65" s="9">
        <v>63.25</v>
      </c>
      <c r="I65" s="15"/>
      <c r="J65" s="13">
        <v>79.06</v>
      </c>
      <c r="K65" s="13">
        <f t="shared" si="5"/>
        <v>71.155</v>
      </c>
      <c r="L65" s="14">
        <v>1</v>
      </c>
      <c r="M65" s="14" t="s">
        <v>20</v>
      </c>
    </row>
    <row r="66" ht="25" customHeight="1" spans="1:13">
      <c r="A66" s="8" t="s">
        <v>164</v>
      </c>
      <c r="B66" s="8">
        <v>13</v>
      </c>
      <c r="C66" s="8" t="s">
        <v>182</v>
      </c>
      <c r="D66" s="8" t="s">
        <v>183</v>
      </c>
      <c r="E66" s="8" t="s">
        <v>17</v>
      </c>
      <c r="F66" s="8" t="s">
        <v>180</v>
      </c>
      <c r="G66" s="8" t="s">
        <v>181</v>
      </c>
      <c r="H66" s="9">
        <v>64.605</v>
      </c>
      <c r="I66" s="15"/>
      <c r="J66" s="13">
        <v>75.9</v>
      </c>
      <c r="K66" s="13">
        <f t="shared" si="5"/>
        <v>70.2525</v>
      </c>
      <c r="L66" s="14">
        <v>2</v>
      </c>
      <c r="M66" s="14" t="s">
        <v>20</v>
      </c>
    </row>
    <row r="67" ht="25" customHeight="1" spans="1:13">
      <c r="A67" s="8" t="s">
        <v>164</v>
      </c>
      <c r="B67" s="8">
        <v>10</v>
      </c>
      <c r="C67" s="8" t="s">
        <v>184</v>
      </c>
      <c r="D67" s="8" t="s">
        <v>185</v>
      </c>
      <c r="E67" s="8" t="s">
        <v>17</v>
      </c>
      <c r="F67" s="8" t="s">
        <v>180</v>
      </c>
      <c r="G67" s="8" t="s">
        <v>181</v>
      </c>
      <c r="H67" s="9">
        <v>64.58</v>
      </c>
      <c r="I67" s="15"/>
      <c r="J67" s="13">
        <v>75.62</v>
      </c>
      <c r="K67" s="13">
        <f t="shared" si="5"/>
        <v>70.1</v>
      </c>
      <c r="L67" s="14">
        <v>3</v>
      </c>
      <c r="M67" s="14" t="s">
        <v>20</v>
      </c>
    </row>
    <row r="68" ht="25" customHeight="1" spans="1:13">
      <c r="A68" s="8" t="s">
        <v>164</v>
      </c>
      <c r="B68" s="8">
        <v>11</v>
      </c>
      <c r="C68" s="8" t="s">
        <v>186</v>
      </c>
      <c r="D68" s="8" t="s">
        <v>187</v>
      </c>
      <c r="E68" s="8" t="s">
        <v>31</v>
      </c>
      <c r="F68" s="8" t="s">
        <v>180</v>
      </c>
      <c r="G68" s="8" t="s">
        <v>181</v>
      </c>
      <c r="H68" s="9">
        <v>59.395</v>
      </c>
      <c r="I68" s="15"/>
      <c r="J68" s="13">
        <v>77.48</v>
      </c>
      <c r="K68" s="13">
        <f t="shared" si="5"/>
        <v>68.4375</v>
      </c>
      <c r="L68" s="14">
        <v>4</v>
      </c>
      <c r="M68" s="14"/>
    </row>
    <row r="69" ht="25" customHeight="1" spans="1:13">
      <c r="A69" s="8" t="s">
        <v>164</v>
      </c>
      <c r="B69" s="8">
        <v>14</v>
      </c>
      <c r="C69" s="8" t="s">
        <v>188</v>
      </c>
      <c r="D69" s="8" t="s">
        <v>189</v>
      </c>
      <c r="E69" s="8" t="s">
        <v>17</v>
      </c>
      <c r="F69" s="8" t="s">
        <v>180</v>
      </c>
      <c r="G69" s="8" t="s">
        <v>181</v>
      </c>
      <c r="H69" s="9">
        <v>58.67</v>
      </c>
      <c r="I69" s="15"/>
      <c r="J69" s="13">
        <v>76.7</v>
      </c>
      <c r="K69" s="13">
        <f t="shared" si="5"/>
        <v>67.685</v>
      </c>
      <c r="L69" s="14">
        <v>5</v>
      </c>
      <c r="M69" s="14"/>
    </row>
    <row r="70" ht="25" customHeight="1" spans="1:13">
      <c r="A70" s="8" t="s">
        <v>54</v>
      </c>
      <c r="B70" s="8"/>
      <c r="C70" s="8" t="s">
        <v>190</v>
      </c>
      <c r="D70" s="8" t="s">
        <v>191</v>
      </c>
      <c r="E70" s="8" t="s">
        <v>17</v>
      </c>
      <c r="F70" s="8" t="s">
        <v>180</v>
      </c>
      <c r="G70" s="8" t="s">
        <v>181</v>
      </c>
      <c r="H70" s="9">
        <v>59.04</v>
      </c>
      <c r="I70" s="15"/>
      <c r="J70" s="13"/>
      <c r="K70" s="13"/>
      <c r="L70" s="14"/>
      <c r="M70" s="14"/>
    </row>
    <row r="71" ht="25" customHeight="1" spans="1:13">
      <c r="A71" s="6" t="s">
        <v>164</v>
      </c>
      <c r="B71" s="6">
        <v>17</v>
      </c>
      <c r="C71" s="6" t="s">
        <v>192</v>
      </c>
      <c r="D71" s="6" t="s">
        <v>193</v>
      </c>
      <c r="E71" s="6" t="s">
        <v>17</v>
      </c>
      <c r="F71" s="6" t="s">
        <v>194</v>
      </c>
      <c r="G71" s="6" t="s">
        <v>195</v>
      </c>
      <c r="H71" s="7">
        <v>69.54</v>
      </c>
      <c r="I71" s="10"/>
      <c r="J71" s="11">
        <v>79.38</v>
      </c>
      <c r="K71" s="11">
        <f t="shared" si="5"/>
        <v>74.46</v>
      </c>
      <c r="L71" s="12">
        <v>1</v>
      </c>
      <c r="M71" s="12" t="s">
        <v>20</v>
      </c>
    </row>
    <row r="72" ht="25" customHeight="1" spans="1:13">
      <c r="A72" s="6" t="s">
        <v>164</v>
      </c>
      <c r="B72" s="6">
        <v>16</v>
      </c>
      <c r="C72" s="6" t="s">
        <v>196</v>
      </c>
      <c r="D72" s="6" t="s">
        <v>197</v>
      </c>
      <c r="E72" s="6" t="s">
        <v>17</v>
      </c>
      <c r="F72" s="6" t="s">
        <v>194</v>
      </c>
      <c r="G72" s="6" t="s">
        <v>195</v>
      </c>
      <c r="H72" s="7">
        <v>66.91</v>
      </c>
      <c r="I72" s="10"/>
      <c r="J72" s="11">
        <v>79.88</v>
      </c>
      <c r="K72" s="11">
        <f t="shared" si="5"/>
        <v>73.395</v>
      </c>
      <c r="L72" s="12">
        <v>2</v>
      </c>
      <c r="M72" s="12"/>
    </row>
    <row r="73" ht="25" customHeight="1" spans="1:13">
      <c r="A73" s="6" t="s">
        <v>164</v>
      </c>
      <c r="B73" s="6">
        <v>15</v>
      </c>
      <c r="C73" s="6" t="s">
        <v>198</v>
      </c>
      <c r="D73" s="6" t="s">
        <v>199</v>
      </c>
      <c r="E73" s="6" t="s">
        <v>31</v>
      </c>
      <c r="F73" s="6" t="s">
        <v>194</v>
      </c>
      <c r="G73" s="6" t="s">
        <v>195</v>
      </c>
      <c r="H73" s="7">
        <v>59.565</v>
      </c>
      <c r="I73" s="10"/>
      <c r="J73" s="11">
        <v>76.76</v>
      </c>
      <c r="K73" s="11">
        <f t="shared" si="5"/>
        <v>68.1625</v>
      </c>
      <c r="L73" s="12">
        <v>3</v>
      </c>
      <c r="M73" s="12"/>
    </row>
    <row r="74" ht="25" customHeight="1" spans="1:13">
      <c r="A74" s="8" t="s">
        <v>164</v>
      </c>
      <c r="B74" s="8">
        <v>19</v>
      </c>
      <c r="C74" s="8" t="s">
        <v>200</v>
      </c>
      <c r="D74" s="8" t="s">
        <v>201</v>
      </c>
      <c r="E74" s="8" t="s">
        <v>31</v>
      </c>
      <c r="F74" s="8" t="s">
        <v>202</v>
      </c>
      <c r="G74" s="8" t="s">
        <v>203</v>
      </c>
      <c r="H74" s="9">
        <v>64.725</v>
      </c>
      <c r="I74" s="15"/>
      <c r="J74" s="13">
        <v>76.88</v>
      </c>
      <c r="K74" s="13">
        <f t="shared" si="5"/>
        <v>70.8025</v>
      </c>
      <c r="L74" s="14">
        <v>1</v>
      </c>
      <c r="M74" s="14" t="s">
        <v>20</v>
      </c>
    </row>
    <row r="75" ht="25" customHeight="1" spans="1:13">
      <c r="A75" s="8" t="s">
        <v>164</v>
      </c>
      <c r="B75" s="8">
        <v>20</v>
      </c>
      <c r="C75" s="8" t="s">
        <v>204</v>
      </c>
      <c r="D75" s="8" t="s">
        <v>205</v>
      </c>
      <c r="E75" s="8" t="s">
        <v>31</v>
      </c>
      <c r="F75" s="8" t="s">
        <v>202</v>
      </c>
      <c r="G75" s="8" t="s">
        <v>203</v>
      </c>
      <c r="H75" s="9">
        <v>64.055</v>
      </c>
      <c r="I75" s="15"/>
      <c r="J75" s="13">
        <v>77.04</v>
      </c>
      <c r="K75" s="13">
        <f t="shared" si="5"/>
        <v>70.5475</v>
      </c>
      <c r="L75" s="14">
        <v>2</v>
      </c>
      <c r="M75" s="14"/>
    </row>
    <row r="76" ht="25" customHeight="1" spans="1:13">
      <c r="A76" s="8" t="s">
        <v>164</v>
      </c>
      <c r="B76" s="8">
        <v>18</v>
      </c>
      <c r="C76" s="8" t="s">
        <v>206</v>
      </c>
      <c r="D76" s="8" t="s">
        <v>207</v>
      </c>
      <c r="E76" s="8" t="s">
        <v>31</v>
      </c>
      <c r="F76" s="8" t="s">
        <v>202</v>
      </c>
      <c r="G76" s="8" t="s">
        <v>203</v>
      </c>
      <c r="H76" s="9">
        <v>61.065</v>
      </c>
      <c r="I76" s="15"/>
      <c r="J76" s="13">
        <v>74.6</v>
      </c>
      <c r="K76" s="13">
        <f t="shared" si="5"/>
        <v>67.8325</v>
      </c>
      <c r="L76" s="14">
        <v>3</v>
      </c>
      <c r="M76" s="14"/>
    </row>
    <row r="77" ht="25" customHeight="1" spans="1:13">
      <c r="A77" s="6" t="s">
        <v>164</v>
      </c>
      <c r="B77" s="6">
        <v>23</v>
      </c>
      <c r="C77" s="6" t="s">
        <v>208</v>
      </c>
      <c r="D77" s="6" t="s">
        <v>209</v>
      </c>
      <c r="E77" s="6" t="s">
        <v>17</v>
      </c>
      <c r="F77" s="6" t="s">
        <v>85</v>
      </c>
      <c r="G77" s="6" t="s">
        <v>210</v>
      </c>
      <c r="H77" s="7">
        <v>66.33</v>
      </c>
      <c r="I77" s="10"/>
      <c r="J77" s="11">
        <v>75.32</v>
      </c>
      <c r="K77" s="11">
        <f t="shared" si="5"/>
        <v>70.825</v>
      </c>
      <c r="L77" s="12">
        <v>1</v>
      </c>
      <c r="M77" s="12" t="s">
        <v>20</v>
      </c>
    </row>
    <row r="78" ht="25" customHeight="1" spans="1:13">
      <c r="A78" s="6" t="s">
        <v>164</v>
      </c>
      <c r="B78" s="6">
        <v>21</v>
      </c>
      <c r="C78" s="6" t="s">
        <v>211</v>
      </c>
      <c r="D78" s="6" t="s">
        <v>212</v>
      </c>
      <c r="E78" s="6" t="s">
        <v>17</v>
      </c>
      <c r="F78" s="6" t="s">
        <v>85</v>
      </c>
      <c r="G78" s="6" t="s">
        <v>210</v>
      </c>
      <c r="H78" s="7">
        <v>62.92</v>
      </c>
      <c r="I78" s="10"/>
      <c r="J78" s="11">
        <v>75.18</v>
      </c>
      <c r="K78" s="11">
        <f t="shared" si="5"/>
        <v>69.05</v>
      </c>
      <c r="L78" s="12">
        <v>2</v>
      </c>
      <c r="M78" s="12"/>
    </row>
    <row r="79" ht="25" customHeight="1" spans="1:13">
      <c r="A79" s="6" t="s">
        <v>164</v>
      </c>
      <c r="B79" s="6">
        <v>22</v>
      </c>
      <c r="C79" s="6" t="s">
        <v>213</v>
      </c>
      <c r="D79" s="6" t="s">
        <v>214</v>
      </c>
      <c r="E79" s="6" t="s">
        <v>17</v>
      </c>
      <c r="F79" s="6" t="s">
        <v>85</v>
      </c>
      <c r="G79" s="6" t="s">
        <v>210</v>
      </c>
      <c r="H79" s="7">
        <v>60.265</v>
      </c>
      <c r="I79" s="10"/>
      <c r="J79" s="11">
        <v>73.36</v>
      </c>
      <c r="K79" s="11">
        <f t="shared" si="5"/>
        <v>66.8125</v>
      </c>
      <c r="L79" s="12">
        <v>3</v>
      </c>
      <c r="M79" s="12"/>
    </row>
    <row r="80" ht="25" customHeight="1" spans="1:13">
      <c r="A80" s="8" t="s">
        <v>164</v>
      </c>
      <c r="B80" s="8">
        <v>26</v>
      </c>
      <c r="C80" s="8" t="s">
        <v>215</v>
      </c>
      <c r="D80" s="8" t="s">
        <v>216</v>
      </c>
      <c r="E80" s="8" t="s">
        <v>17</v>
      </c>
      <c r="F80" s="8" t="s">
        <v>202</v>
      </c>
      <c r="G80" s="8" t="s">
        <v>217</v>
      </c>
      <c r="H80" s="9">
        <v>54.185</v>
      </c>
      <c r="I80" s="15"/>
      <c r="J80" s="13">
        <v>76.92</v>
      </c>
      <c r="K80" s="13">
        <f t="shared" si="5"/>
        <v>65.5525</v>
      </c>
      <c r="L80" s="14">
        <v>1</v>
      </c>
      <c r="M80" s="14" t="s">
        <v>20</v>
      </c>
    </row>
    <row r="81" ht="25" customHeight="1" spans="1:13">
      <c r="A81" s="8" t="s">
        <v>164</v>
      </c>
      <c r="B81" s="8">
        <v>25</v>
      </c>
      <c r="C81" s="8" t="s">
        <v>218</v>
      </c>
      <c r="D81" s="8" t="s">
        <v>219</v>
      </c>
      <c r="E81" s="8" t="s">
        <v>17</v>
      </c>
      <c r="F81" s="8" t="s">
        <v>202</v>
      </c>
      <c r="G81" s="8" t="s">
        <v>217</v>
      </c>
      <c r="H81" s="9">
        <v>55.13</v>
      </c>
      <c r="I81" s="15"/>
      <c r="J81" s="13">
        <v>74.94</v>
      </c>
      <c r="K81" s="13">
        <f t="shared" si="5"/>
        <v>65.035</v>
      </c>
      <c r="L81" s="14">
        <v>2</v>
      </c>
      <c r="M81" s="14"/>
    </row>
    <row r="82" ht="25" customHeight="1" spans="1:13">
      <c r="A82" s="8" t="s">
        <v>164</v>
      </c>
      <c r="B82" s="8">
        <v>24</v>
      </c>
      <c r="C82" s="8" t="s">
        <v>220</v>
      </c>
      <c r="D82" s="8" t="s">
        <v>221</v>
      </c>
      <c r="E82" s="8" t="s">
        <v>17</v>
      </c>
      <c r="F82" s="8" t="s">
        <v>202</v>
      </c>
      <c r="G82" s="8" t="s">
        <v>217</v>
      </c>
      <c r="H82" s="9">
        <v>50.025</v>
      </c>
      <c r="I82" s="15"/>
      <c r="J82" s="13">
        <v>74.68</v>
      </c>
      <c r="K82" s="13">
        <f t="shared" si="5"/>
        <v>62.3525</v>
      </c>
      <c r="L82" s="14">
        <v>3</v>
      </c>
      <c r="M82" s="14"/>
    </row>
    <row r="83" ht="25" customHeight="1" spans="1:13">
      <c r="A83" s="6" t="s">
        <v>164</v>
      </c>
      <c r="B83" s="6">
        <v>30</v>
      </c>
      <c r="C83" s="6" t="s">
        <v>222</v>
      </c>
      <c r="D83" s="6" t="s">
        <v>223</v>
      </c>
      <c r="E83" s="6" t="s">
        <v>31</v>
      </c>
      <c r="F83" s="6" t="s">
        <v>85</v>
      </c>
      <c r="G83" s="6" t="s">
        <v>224</v>
      </c>
      <c r="H83" s="7">
        <v>61.565</v>
      </c>
      <c r="I83" s="10"/>
      <c r="J83" s="11">
        <v>77.68</v>
      </c>
      <c r="K83" s="11">
        <f t="shared" si="5"/>
        <v>69.6225</v>
      </c>
      <c r="L83" s="12">
        <v>1</v>
      </c>
      <c r="M83" s="12" t="s">
        <v>20</v>
      </c>
    </row>
    <row r="84" ht="25" customHeight="1" spans="1:13">
      <c r="A84" s="6" t="s">
        <v>164</v>
      </c>
      <c r="B84" s="6">
        <v>29</v>
      </c>
      <c r="C84" s="6" t="s">
        <v>225</v>
      </c>
      <c r="D84" s="6" t="s">
        <v>226</v>
      </c>
      <c r="E84" s="6" t="s">
        <v>31</v>
      </c>
      <c r="F84" s="6" t="s">
        <v>85</v>
      </c>
      <c r="G84" s="6" t="s">
        <v>224</v>
      </c>
      <c r="H84" s="7">
        <v>58.735</v>
      </c>
      <c r="I84" s="10"/>
      <c r="J84" s="11">
        <v>75.08</v>
      </c>
      <c r="K84" s="11">
        <f t="shared" si="5"/>
        <v>66.9075</v>
      </c>
      <c r="L84" s="12">
        <v>2</v>
      </c>
      <c r="M84" s="12" t="s">
        <v>20</v>
      </c>
    </row>
    <row r="85" ht="25" customHeight="1" spans="1:13">
      <c r="A85" s="6" t="s">
        <v>164</v>
      </c>
      <c r="B85" s="6">
        <v>31</v>
      </c>
      <c r="C85" s="6" t="s">
        <v>227</v>
      </c>
      <c r="D85" s="6" t="s">
        <v>228</v>
      </c>
      <c r="E85" s="6" t="s">
        <v>31</v>
      </c>
      <c r="F85" s="6" t="s">
        <v>85</v>
      </c>
      <c r="G85" s="6" t="s">
        <v>224</v>
      </c>
      <c r="H85" s="7">
        <v>57.515</v>
      </c>
      <c r="I85" s="10"/>
      <c r="J85" s="11">
        <v>73.2</v>
      </c>
      <c r="K85" s="11">
        <f t="shared" si="5"/>
        <v>65.3575</v>
      </c>
      <c r="L85" s="12">
        <v>3</v>
      </c>
      <c r="M85" s="12"/>
    </row>
    <row r="86" ht="25" customHeight="1" spans="1:13">
      <c r="A86" s="6" t="s">
        <v>164</v>
      </c>
      <c r="B86" s="6">
        <v>27</v>
      </c>
      <c r="C86" s="6" t="s">
        <v>229</v>
      </c>
      <c r="D86" s="6" t="s">
        <v>230</v>
      </c>
      <c r="E86" s="6" t="s">
        <v>31</v>
      </c>
      <c r="F86" s="6" t="s">
        <v>85</v>
      </c>
      <c r="G86" s="6" t="s">
        <v>224</v>
      </c>
      <c r="H86" s="7">
        <v>54.91</v>
      </c>
      <c r="I86" s="10"/>
      <c r="J86" s="11">
        <v>74.62</v>
      </c>
      <c r="K86" s="11">
        <f t="shared" si="5"/>
        <v>64.765</v>
      </c>
      <c r="L86" s="12">
        <v>4</v>
      </c>
      <c r="M86" s="12"/>
    </row>
    <row r="87" ht="25" customHeight="1" spans="1:13">
      <c r="A87" s="6" t="s">
        <v>164</v>
      </c>
      <c r="B87" s="6">
        <v>32</v>
      </c>
      <c r="C87" s="6" t="s">
        <v>231</v>
      </c>
      <c r="D87" s="6" t="s">
        <v>232</v>
      </c>
      <c r="E87" s="6" t="s">
        <v>31</v>
      </c>
      <c r="F87" s="6" t="s">
        <v>85</v>
      </c>
      <c r="G87" s="6" t="s">
        <v>224</v>
      </c>
      <c r="H87" s="7">
        <v>51.525</v>
      </c>
      <c r="I87" s="10"/>
      <c r="J87" s="11">
        <v>77.96</v>
      </c>
      <c r="K87" s="11">
        <f t="shared" si="5"/>
        <v>64.7425</v>
      </c>
      <c r="L87" s="12">
        <v>5</v>
      </c>
      <c r="M87" s="12"/>
    </row>
    <row r="88" ht="25" customHeight="1" spans="1:13">
      <c r="A88" s="6" t="s">
        <v>164</v>
      </c>
      <c r="B88" s="6">
        <v>28</v>
      </c>
      <c r="C88" s="6" t="s">
        <v>233</v>
      </c>
      <c r="D88" s="6" t="s">
        <v>234</v>
      </c>
      <c r="E88" s="6" t="s">
        <v>31</v>
      </c>
      <c r="F88" s="6" t="s">
        <v>85</v>
      </c>
      <c r="G88" s="6" t="s">
        <v>224</v>
      </c>
      <c r="H88" s="7">
        <v>51.475</v>
      </c>
      <c r="I88" s="10"/>
      <c r="J88" s="11">
        <v>75</v>
      </c>
      <c r="K88" s="11">
        <f t="shared" ref="K88:K103" si="6">H88*0.5+J88*0.5</f>
        <v>63.2375</v>
      </c>
      <c r="L88" s="12">
        <v>6</v>
      </c>
      <c r="M88" s="12"/>
    </row>
    <row r="89" ht="25" customHeight="1" spans="1:13">
      <c r="A89" s="8" t="s">
        <v>235</v>
      </c>
      <c r="B89" s="8">
        <v>2</v>
      </c>
      <c r="C89" s="8" t="s">
        <v>236</v>
      </c>
      <c r="D89" s="8" t="s">
        <v>237</v>
      </c>
      <c r="E89" s="8" t="s">
        <v>17</v>
      </c>
      <c r="F89" s="8" t="s">
        <v>91</v>
      </c>
      <c r="G89" s="8" t="s">
        <v>238</v>
      </c>
      <c r="H89" s="9">
        <v>61.695</v>
      </c>
      <c r="I89" s="15"/>
      <c r="J89" s="13">
        <v>77.6</v>
      </c>
      <c r="K89" s="13">
        <f t="shared" si="6"/>
        <v>69.6475</v>
      </c>
      <c r="L89" s="14">
        <v>1</v>
      </c>
      <c r="M89" s="14" t="s">
        <v>20</v>
      </c>
    </row>
    <row r="90" ht="25" customHeight="1" spans="1:13">
      <c r="A90" s="8" t="s">
        <v>235</v>
      </c>
      <c r="B90" s="8">
        <v>1</v>
      </c>
      <c r="C90" s="8" t="s">
        <v>239</v>
      </c>
      <c r="D90" s="8" t="s">
        <v>240</v>
      </c>
      <c r="E90" s="8" t="s">
        <v>17</v>
      </c>
      <c r="F90" s="8" t="s">
        <v>91</v>
      </c>
      <c r="G90" s="8" t="s">
        <v>238</v>
      </c>
      <c r="H90" s="9">
        <v>52.16</v>
      </c>
      <c r="I90" s="15"/>
      <c r="J90" s="13">
        <v>78.1</v>
      </c>
      <c r="K90" s="13">
        <f t="shared" si="6"/>
        <v>65.13</v>
      </c>
      <c r="L90" s="14">
        <v>2</v>
      </c>
      <c r="M90" s="14"/>
    </row>
    <row r="91" ht="25" customHeight="1" spans="1:13">
      <c r="A91" s="8" t="s">
        <v>235</v>
      </c>
      <c r="B91" s="8">
        <v>3</v>
      </c>
      <c r="C91" s="8" t="s">
        <v>241</v>
      </c>
      <c r="D91" s="8" t="s">
        <v>242</v>
      </c>
      <c r="E91" s="8" t="s">
        <v>17</v>
      </c>
      <c r="F91" s="8" t="s">
        <v>91</v>
      </c>
      <c r="G91" s="8" t="s">
        <v>238</v>
      </c>
      <c r="H91" s="9">
        <v>54.565</v>
      </c>
      <c r="I91" s="15"/>
      <c r="J91" s="13">
        <v>73.24</v>
      </c>
      <c r="K91" s="13">
        <f t="shared" si="6"/>
        <v>63.9025</v>
      </c>
      <c r="L91" s="14">
        <v>3</v>
      </c>
      <c r="M91" s="14"/>
    </row>
    <row r="92" ht="25" customHeight="1" spans="1:13">
      <c r="A92" s="6" t="s">
        <v>235</v>
      </c>
      <c r="B92" s="6">
        <v>5</v>
      </c>
      <c r="C92" s="6" t="s">
        <v>243</v>
      </c>
      <c r="D92" s="6" t="s">
        <v>244</v>
      </c>
      <c r="E92" s="6" t="s">
        <v>17</v>
      </c>
      <c r="F92" s="6" t="s">
        <v>245</v>
      </c>
      <c r="G92" s="6" t="s">
        <v>92</v>
      </c>
      <c r="H92" s="7">
        <v>64.305</v>
      </c>
      <c r="I92" s="10"/>
      <c r="J92" s="11">
        <v>78.62</v>
      </c>
      <c r="K92" s="11">
        <f t="shared" si="6"/>
        <v>71.4625</v>
      </c>
      <c r="L92" s="12">
        <v>1</v>
      </c>
      <c r="M92" s="12" t="s">
        <v>20</v>
      </c>
    </row>
    <row r="93" ht="25" customHeight="1" spans="1:13">
      <c r="A93" s="6" t="s">
        <v>235</v>
      </c>
      <c r="B93" s="6">
        <v>4</v>
      </c>
      <c r="C93" s="6" t="s">
        <v>246</v>
      </c>
      <c r="D93" s="6" t="s">
        <v>247</v>
      </c>
      <c r="E93" s="6" t="s">
        <v>17</v>
      </c>
      <c r="F93" s="6" t="s">
        <v>245</v>
      </c>
      <c r="G93" s="6" t="s">
        <v>92</v>
      </c>
      <c r="H93" s="7">
        <v>65.63</v>
      </c>
      <c r="I93" s="10"/>
      <c r="J93" s="11">
        <v>74.82</v>
      </c>
      <c r="K93" s="11">
        <f t="shared" si="6"/>
        <v>70.225</v>
      </c>
      <c r="L93" s="12">
        <v>2</v>
      </c>
      <c r="M93" s="12"/>
    </row>
    <row r="94" ht="25" customHeight="1" spans="1:13">
      <c r="A94" s="6" t="s">
        <v>235</v>
      </c>
      <c r="B94" s="6">
        <v>6</v>
      </c>
      <c r="C94" s="6" t="s">
        <v>248</v>
      </c>
      <c r="D94" s="6" t="s">
        <v>249</v>
      </c>
      <c r="E94" s="6" t="s">
        <v>31</v>
      </c>
      <c r="F94" s="6" t="s">
        <v>245</v>
      </c>
      <c r="G94" s="6" t="s">
        <v>92</v>
      </c>
      <c r="H94" s="7">
        <v>63</v>
      </c>
      <c r="I94" s="10"/>
      <c r="J94" s="11">
        <v>76.18</v>
      </c>
      <c r="K94" s="11">
        <f t="shared" si="6"/>
        <v>69.59</v>
      </c>
      <c r="L94" s="12">
        <v>3</v>
      </c>
      <c r="M94" s="12"/>
    </row>
    <row r="95" ht="25" customHeight="1" spans="1:13">
      <c r="A95" s="8" t="s">
        <v>235</v>
      </c>
      <c r="B95" s="8">
        <v>8</v>
      </c>
      <c r="C95" s="8" t="s">
        <v>250</v>
      </c>
      <c r="D95" s="8" t="s">
        <v>251</v>
      </c>
      <c r="E95" s="8" t="s">
        <v>17</v>
      </c>
      <c r="F95" s="8" t="s">
        <v>252</v>
      </c>
      <c r="G95" s="8" t="s">
        <v>138</v>
      </c>
      <c r="H95" s="9">
        <v>68.38</v>
      </c>
      <c r="I95" s="15"/>
      <c r="J95" s="13">
        <v>78.56</v>
      </c>
      <c r="K95" s="13">
        <f t="shared" si="6"/>
        <v>73.47</v>
      </c>
      <c r="L95" s="14">
        <v>1</v>
      </c>
      <c r="M95" s="14" t="s">
        <v>20</v>
      </c>
    </row>
    <row r="96" ht="25" customHeight="1" spans="1:13">
      <c r="A96" s="8" t="s">
        <v>235</v>
      </c>
      <c r="B96" s="8">
        <v>9</v>
      </c>
      <c r="C96" s="8" t="s">
        <v>253</v>
      </c>
      <c r="D96" s="8" t="s">
        <v>254</v>
      </c>
      <c r="E96" s="8" t="s">
        <v>31</v>
      </c>
      <c r="F96" s="8" t="s">
        <v>252</v>
      </c>
      <c r="G96" s="8" t="s">
        <v>138</v>
      </c>
      <c r="H96" s="9">
        <v>68.08</v>
      </c>
      <c r="I96" s="15"/>
      <c r="J96" s="13">
        <v>77.7</v>
      </c>
      <c r="K96" s="13">
        <f t="shared" si="6"/>
        <v>72.89</v>
      </c>
      <c r="L96" s="14">
        <v>2</v>
      </c>
      <c r="M96" s="14"/>
    </row>
    <row r="97" ht="25" customHeight="1" spans="1:13">
      <c r="A97" s="8" t="s">
        <v>235</v>
      </c>
      <c r="B97" s="8">
        <v>7</v>
      </c>
      <c r="C97" s="8" t="s">
        <v>255</v>
      </c>
      <c r="D97" s="8" t="s">
        <v>256</v>
      </c>
      <c r="E97" s="8" t="s">
        <v>31</v>
      </c>
      <c r="F97" s="8" t="s">
        <v>252</v>
      </c>
      <c r="G97" s="8" t="s">
        <v>138</v>
      </c>
      <c r="H97" s="9">
        <v>67.79</v>
      </c>
      <c r="I97" s="15"/>
      <c r="J97" s="13">
        <v>77.88</v>
      </c>
      <c r="K97" s="13">
        <f t="shared" si="6"/>
        <v>72.835</v>
      </c>
      <c r="L97" s="14">
        <v>3</v>
      </c>
      <c r="M97" s="14"/>
    </row>
    <row r="98" ht="25" customHeight="1" spans="1:13">
      <c r="A98" s="6" t="s">
        <v>235</v>
      </c>
      <c r="B98" s="6">
        <v>11</v>
      </c>
      <c r="C98" s="6" t="s">
        <v>257</v>
      </c>
      <c r="D98" s="6" t="s">
        <v>258</v>
      </c>
      <c r="E98" s="6" t="s">
        <v>31</v>
      </c>
      <c r="F98" s="6" t="s">
        <v>259</v>
      </c>
      <c r="G98" s="6" t="s">
        <v>260</v>
      </c>
      <c r="H98" s="7">
        <v>65.67</v>
      </c>
      <c r="I98" s="10"/>
      <c r="J98" s="11">
        <v>77.44</v>
      </c>
      <c r="K98" s="11">
        <f t="shared" si="6"/>
        <v>71.555</v>
      </c>
      <c r="L98" s="12">
        <v>1</v>
      </c>
      <c r="M98" s="12" t="s">
        <v>20</v>
      </c>
    </row>
    <row r="99" ht="25" customHeight="1" spans="1:13">
      <c r="A99" s="6" t="s">
        <v>235</v>
      </c>
      <c r="B99" s="6">
        <v>10</v>
      </c>
      <c r="C99" s="6" t="s">
        <v>261</v>
      </c>
      <c r="D99" s="6" t="s">
        <v>262</v>
      </c>
      <c r="E99" s="6" t="s">
        <v>31</v>
      </c>
      <c r="F99" s="6" t="s">
        <v>259</v>
      </c>
      <c r="G99" s="6" t="s">
        <v>260</v>
      </c>
      <c r="H99" s="7">
        <v>59.985</v>
      </c>
      <c r="I99" s="10"/>
      <c r="J99" s="11">
        <v>78</v>
      </c>
      <c r="K99" s="11">
        <f t="shared" si="6"/>
        <v>68.9925</v>
      </c>
      <c r="L99" s="12">
        <v>2</v>
      </c>
      <c r="M99" s="12"/>
    </row>
    <row r="100" ht="25" customHeight="1" spans="1:13">
      <c r="A100" s="6" t="s">
        <v>235</v>
      </c>
      <c r="B100" s="6">
        <v>12</v>
      </c>
      <c r="C100" s="6" t="s">
        <v>263</v>
      </c>
      <c r="D100" s="6" t="s">
        <v>264</v>
      </c>
      <c r="E100" s="6" t="s">
        <v>31</v>
      </c>
      <c r="F100" s="6" t="s">
        <v>259</v>
      </c>
      <c r="G100" s="6" t="s">
        <v>260</v>
      </c>
      <c r="H100" s="7">
        <v>58.695</v>
      </c>
      <c r="I100" s="10"/>
      <c r="J100" s="11">
        <v>77.7</v>
      </c>
      <c r="K100" s="11">
        <f t="shared" si="6"/>
        <v>68.1975</v>
      </c>
      <c r="L100" s="12">
        <v>3</v>
      </c>
      <c r="M100" s="12"/>
    </row>
    <row r="101" ht="25" customHeight="1" spans="1:13">
      <c r="A101" s="8" t="s">
        <v>235</v>
      </c>
      <c r="B101" s="8">
        <v>15</v>
      </c>
      <c r="C101" s="8" t="s">
        <v>265</v>
      </c>
      <c r="D101" s="8" t="s">
        <v>266</v>
      </c>
      <c r="E101" s="8" t="s">
        <v>31</v>
      </c>
      <c r="F101" s="8" t="s">
        <v>267</v>
      </c>
      <c r="G101" s="8" t="s">
        <v>268</v>
      </c>
      <c r="H101" s="9">
        <v>63.445</v>
      </c>
      <c r="I101" s="15"/>
      <c r="J101" s="13">
        <v>78.92</v>
      </c>
      <c r="K101" s="13">
        <f t="shared" si="6"/>
        <v>71.1825</v>
      </c>
      <c r="L101" s="14">
        <v>1</v>
      </c>
      <c r="M101" s="14" t="s">
        <v>20</v>
      </c>
    </row>
    <row r="102" ht="25" customHeight="1" spans="1:13">
      <c r="A102" s="8" t="s">
        <v>235</v>
      </c>
      <c r="B102" s="8">
        <v>14</v>
      </c>
      <c r="C102" s="8" t="s">
        <v>269</v>
      </c>
      <c r="D102" s="8" t="s">
        <v>270</v>
      </c>
      <c r="E102" s="8" t="s">
        <v>31</v>
      </c>
      <c r="F102" s="8" t="s">
        <v>267</v>
      </c>
      <c r="G102" s="8" t="s">
        <v>268</v>
      </c>
      <c r="H102" s="9">
        <v>64.17</v>
      </c>
      <c r="I102" s="15"/>
      <c r="J102" s="13">
        <v>78.16</v>
      </c>
      <c r="K102" s="13">
        <f t="shared" si="6"/>
        <v>71.165</v>
      </c>
      <c r="L102" s="14">
        <v>2</v>
      </c>
      <c r="M102" s="14"/>
    </row>
    <row r="103" ht="25" customHeight="1" spans="1:13">
      <c r="A103" s="8" t="s">
        <v>235</v>
      </c>
      <c r="B103" s="8">
        <v>13</v>
      </c>
      <c r="C103" s="8" t="s">
        <v>271</v>
      </c>
      <c r="D103" s="8" t="s">
        <v>272</v>
      </c>
      <c r="E103" s="8" t="s">
        <v>17</v>
      </c>
      <c r="F103" s="8" t="s">
        <v>267</v>
      </c>
      <c r="G103" s="8" t="s">
        <v>268</v>
      </c>
      <c r="H103" s="9">
        <v>63.275</v>
      </c>
      <c r="I103" s="15"/>
      <c r="J103" s="13">
        <v>74.92</v>
      </c>
      <c r="K103" s="13">
        <f t="shared" si="6"/>
        <v>69.0975</v>
      </c>
      <c r="L103" s="14">
        <v>3</v>
      </c>
      <c r="M103" s="14"/>
    </row>
    <row r="104" ht="25" customHeight="1" spans="1:13">
      <c r="A104" s="6" t="s">
        <v>235</v>
      </c>
      <c r="B104" s="6">
        <v>16</v>
      </c>
      <c r="C104" s="6" t="s">
        <v>273</v>
      </c>
      <c r="D104" s="6" t="s">
        <v>274</v>
      </c>
      <c r="E104" s="6" t="s">
        <v>17</v>
      </c>
      <c r="F104" s="6" t="s">
        <v>275</v>
      </c>
      <c r="G104" s="6" t="s">
        <v>276</v>
      </c>
      <c r="H104" s="7">
        <v>65.42</v>
      </c>
      <c r="I104" s="11">
        <v>76.4</v>
      </c>
      <c r="J104" s="11">
        <v>73.28</v>
      </c>
      <c r="K104" s="11">
        <f>H104*0.4+I104*0.3+J104*0.3</f>
        <v>71.072</v>
      </c>
      <c r="L104" s="12">
        <v>1</v>
      </c>
      <c r="M104" s="12" t="s">
        <v>20</v>
      </c>
    </row>
    <row r="105" ht="25" customHeight="1" spans="1:13">
      <c r="A105" s="8" t="s">
        <v>235</v>
      </c>
      <c r="B105" s="8">
        <v>19</v>
      </c>
      <c r="C105" s="8" t="s">
        <v>277</v>
      </c>
      <c r="D105" s="8" t="s">
        <v>278</v>
      </c>
      <c r="E105" s="8" t="s">
        <v>17</v>
      </c>
      <c r="F105" s="8" t="s">
        <v>279</v>
      </c>
      <c r="G105" s="8" t="s">
        <v>280</v>
      </c>
      <c r="H105" s="9">
        <v>62.475</v>
      </c>
      <c r="I105" s="15"/>
      <c r="J105" s="13">
        <v>78.28</v>
      </c>
      <c r="K105" s="13">
        <f t="shared" ref="K105:K168" si="7">H105*0.5+J105*0.5</f>
        <v>70.3775</v>
      </c>
      <c r="L105" s="14">
        <v>1</v>
      </c>
      <c r="M105" s="14" t="s">
        <v>20</v>
      </c>
    </row>
    <row r="106" ht="25" customHeight="1" spans="1:13">
      <c r="A106" s="8" t="s">
        <v>235</v>
      </c>
      <c r="B106" s="8">
        <v>18</v>
      </c>
      <c r="C106" s="8" t="s">
        <v>281</v>
      </c>
      <c r="D106" s="8" t="s">
        <v>282</v>
      </c>
      <c r="E106" s="8" t="s">
        <v>31</v>
      </c>
      <c r="F106" s="8" t="s">
        <v>279</v>
      </c>
      <c r="G106" s="8" t="s">
        <v>280</v>
      </c>
      <c r="H106" s="9">
        <v>56.34</v>
      </c>
      <c r="I106" s="15"/>
      <c r="J106" s="13">
        <v>76.36</v>
      </c>
      <c r="K106" s="13">
        <f t="shared" si="7"/>
        <v>66.35</v>
      </c>
      <c r="L106" s="14">
        <v>2</v>
      </c>
      <c r="M106" s="14"/>
    </row>
    <row r="107" ht="25" customHeight="1" spans="1:13">
      <c r="A107" s="8" t="s">
        <v>235</v>
      </c>
      <c r="B107" s="8">
        <v>17</v>
      </c>
      <c r="C107" s="8" t="s">
        <v>283</v>
      </c>
      <c r="D107" s="8" t="s">
        <v>284</v>
      </c>
      <c r="E107" s="8" t="s">
        <v>17</v>
      </c>
      <c r="F107" s="8" t="s">
        <v>279</v>
      </c>
      <c r="G107" s="8" t="s">
        <v>280</v>
      </c>
      <c r="H107" s="9">
        <v>56.975</v>
      </c>
      <c r="I107" s="15"/>
      <c r="J107" s="13">
        <v>73.86</v>
      </c>
      <c r="K107" s="13">
        <f t="shared" si="7"/>
        <v>65.4175</v>
      </c>
      <c r="L107" s="14">
        <v>3</v>
      </c>
      <c r="M107" s="14"/>
    </row>
    <row r="108" ht="25" customHeight="1" spans="1:13">
      <c r="A108" s="16" t="s">
        <v>235</v>
      </c>
      <c r="B108" s="16">
        <v>22</v>
      </c>
      <c r="C108" s="16" t="s">
        <v>285</v>
      </c>
      <c r="D108" s="16" t="s">
        <v>286</v>
      </c>
      <c r="E108" s="16" t="s">
        <v>31</v>
      </c>
      <c r="F108" s="16" t="s">
        <v>287</v>
      </c>
      <c r="G108" s="16" t="s">
        <v>268</v>
      </c>
      <c r="H108" s="17">
        <v>65.62</v>
      </c>
      <c r="I108" s="18"/>
      <c r="J108" s="19">
        <v>78.38</v>
      </c>
      <c r="K108" s="19">
        <f t="shared" si="7"/>
        <v>72</v>
      </c>
      <c r="L108" s="20">
        <v>1</v>
      </c>
      <c r="M108" s="20" t="s">
        <v>20</v>
      </c>
    </row>
    <row r="109" ht="25" customHeight="1" spans="1:13">
      <c r="A109" s="16" t="s">
        <v>235</v>
      </c>
      <c r="B109" s="16">
        <v>20</v>
      </c>
      <c r="C109" s="16" t="s">
        <v>288</v>
      </c>
      <c r="D109" s="16" t="s">
        <v>289</v>
      </c>
      <c r="E109" s="16" t="s">
        <v>31</v>
      </c>
      <c r="F109" s="16" t="s">
        <v>287</v>
      </c>
      <c r="G109" s="16" t="s">
        <v>268</v>
      </c>
      <c r="H109" s="17">
        <v>63.58</v>
      </c>
      <c r="I109" s="18"/>
      <c r="J109" s="19">
        <v>74.68</v>
      </c>
      <c r="K109" s="19">
        <f t="shared" si="7"/>
        <v>69.13</v>
      </c>
      <c r="L109" s="20">
        <v>2</v>
      </c>
      <c r="M109" s="20"/>
    </row>
    <row r="110" ht="25" customHeight="1" spans="1:13">
      <c r="A110" s="16" t="s">
        <v>235</v>
      </c>
      <c r="B110" s="16">
        <v>21</v>
      </c>
      <c r="C110" s="16" t="s">
        <v>290</v>
      </c>
      <c r="D110" s="16" t="s">
        <v>291</v>
      </c>
      <c r="E110" s="16" t="s">
        <v>17</v>
      </c>
      <c r="F110" s="16" t="s">
        <v>287</v>
      </c>
      <c r="G110" s="16" t="s">
        <v>268</v>
      </c>
      <c r="H110" s="17">
        <v>58.09</v>
      </c>
      <c r="I110" s="18"/>
      <c r="J110" s="19">
        <v>73.82</v>
      </c>
      <c r="K110" s="19">
        <f t="shared" si="7"/>
        <v>65.955</v>
      </c>
      <c r="L110" s="20">
        <v>3</v>
      </c>
      <c r="M110" s="20"/>
    </row>
    <row r="111" ht="25" customHeight="1" spans="1:13">
      <c r="A111" s="8" t="s">
        <v>235</v>
      </c>
      <c r="B111" s="8">
        <v>25</v>
      </c>
      <c r="C111" s="8" t="s">
        <v>292</v>
      </c>
      <c r="D111" s="8" t="s">
        <v>293</v>
      </c>
      <c r="E111" s="8" t="s">
        <v>17</v>
      </c>
      <c r="F111" s="8" t="s">
        <v>259</v>
      </c>
      <c r="G111" s="8" t="s">
        <v>294</v>
      </c>
      <c r="H111" s="9">
        <v>55.935</v>
      </c>
      <c r="I111" s="15"/>
      <c r="J111" s="13">
        <v>78.32</v>
      </c>
      <c r="K111" s="13">
        <f t="shared" si="7"/>
        <v>67.1275</v>
      </c>
      <c r="L111" s="14">
        <v>1</v>
      </c>
      <c r="M111" s="14" t="s">
        <v>20</v>
      </c>
    </row>
    <row r="112" ht="25" customHeight="1" spans="1:13">
      <c r="A112" s="8" t="s">
        <v>235</v>
      </c>
      <c r="B112" s="8">
        <v>23</v>
      </c>
      <c r="C112" s="8" t="s">
        <v>295</v>
      </c>
      <c r="D112" s="8" t="s">
        <v>296</v>
      </c>
      <c r="E112" s="8" t="s">
        <v>17</v>
      </c>
      <c r="F112" s="8" t="s">
        <v>259</v>
      </c>
      <c r="G112" s="8" t="s">
        <v>294</v>
      </c>
      <c r="H112" s="9">
        <v>56.485</v>
      </c>
      <c r="I112" s="15"/>
      <c r="J112" s="13">
        <v>74.48</v>
      </c>
      <c r="K112" s="13">
        <f t="shared" si="7"/>
        <v>65.4825</v>
      </c>
      <c r="L112" s="14">
        <v>2</v>
      </c>
      <c r="M112" s="14"/>
    </row>
    <row r="113" ht="25" customHeight="1" spans="1:13">
      <c r="A113" s="8" t="s">
        <v>235</v>
      </c>
      <c r="B113" s="8">
        <v>24</v>
      </c>
      <c r="C113" s="8" t="s">
        <v>297</v>
      </c>
      <c r="D113" s="8" t="s">
        <v>298</v>
      </c>
      <c r="E113" s="8" t="s">
        <v>17</v>
      </c>
      <c r="F113" s="8" t="s">
        <v>259</v>
      </c>
      <c r="G113" s="8" t="s">
        <v>294</v>
      </c>
      <c r="H113" s="9">
        <v>54.435</v>
      </c>
      <c r="I113" s="15"/>
      <c r="J113" s="13">
        <v>75.64</v>
      </c>
      <c r="K113" s="13">
        <f t="shared" si="7"/>
        <v>65.0375</v>
      </c>
      <c r="L113" s="14">
        <v>3</v>
      </c>
      <c r="M113" s="14"/>
    </row>
    <row r="114" ht="25" customHeight="1" spans="1:13">
      <c r="A114" s="16" t="s">
        <v>235</v>
      </c>
      <c r="B114" s="16">
        <v>27</v>
      </c>
      <c r="C114" s="16" t="s">
        <v>299</v>
      </c>
      <c r="D114" s="16" t="s">
        <v>300</v>
      </c>
      <c r="E114" s="16" t="s">
        <v>17</v>
      </c>
      <c r="F114" s="16" t="s">
        <v>279</v>
      </c>
      <c r="G114" s="16" t="s">
        <v>301</v>
      </c>
      <c r="H114" s="17">
        <v>56.79</v>
      </c>
      <c r="I114" s="18"/>
      <c r="J114" s="19">
        <v>78.86</v>
      </c>
      <c r="K114" s="19">
        <f t="shared" si="7"/>
        <v>67.825</v>
      </c>
      <c r="L114" s="20">
        <v>1</v>
      </c>
      <c r="M114" s="20" t="s">
        <v>20</v>
      </c>
    </row>
    <row r="115" ht="25" customHeight="1" spans="1:13">
      <c r="A115" s="16" t="s">
        <v>235</v>
      </c>
      <c r="B115" s="16">
        <v>26</v>
      </c>
      <c r="C115" s="16" t="s">
        <v>302</v>
      </c>
      <c r="D115" s="16" t="s">
        <v>303</v>
      </c>
      <c r="E115" s="16" t="s">
        <v>17</v>
      </c>
      <c r="F115" s="16" t="s">
        <v>279</v>
      </c>
      <c r="G115" s="16" t="s">
        <v>301</v>
      </c>
      <c r="H115" s="17">
        <v>56.565</v>
      </c>
      <c r="I115" s="18"/>
      <c r="J115" s="19">
        <v>77.58</v>
      </c>
      <c r="K115" s="19">
        <f t="shared" si="7"/>
        <v>67.0725</v>
      </c>
      <c r="L115" s="20">
        <v>2</v>
      </c>
      <c r="M115" s="20"/>
    </row>
    <row r="116" ht="25" customHeight="1" spans="1:13">
      <c r="A116" s="16" t="s">
        <v>235</v>
      </c>
      <c r="B116" s="16">
        <v>28</v>
      </c>
      <c r="C116" s="16" t="s">
        <v>304</v>
      </c>
      <c r="D116" s="16" t="s">
        <v>305</v>
      </c>
      <c r="E116" s="16" t="s">
        <v>17</v>
      </c>
      <c r="F116" s="16" t="s">
        <v>279</v>
      </c>
      <c r="G116" s="16" t="s">
        <v>301</v>
      </c>
      <c r="H116" s="17">
        <v>53.66</v>
      </c>
      <c r="I116" s="18"/>
      <c r="J116" s="19">
        <v>74.2</v>
      </c>
      <c r="K116" s="19">
        <f t="shared" si="7"/>
        <v>63.93</v>
      </c>
      <c r="L116" s="20">
        <v>3</v>
      </c>
      <c r="M116" s="20"/>
    </row>
    <row r="117" ht="25" customHeight="1" spans="1:13">
      <c r="A117" s="8" t="s">
        <v>235</v>
      </c>
      <c r="B117" s="8">
        <v>30</v>
      </c>
      <c r="C117" s="8" t="s">
        <v>306</v>
      </c>
      <c r="D117" s="8" t="s">
        <v>307</v>
      </c>
      <c r="E117" s="8" t="s">
        <v>17</v>
      </c>
      <c r="F117" s="8" t="s">
        <v>287</v>
      </c>
      <c r="G117" s="8" t="s">
        <v>37</v>
      </c>
      <c r="H117" s="9">
        <v>57.265</v>
      </c>
      <c r="I117" s="15"/>
      <c r="J117" s="13">
        <v>79.46</v>
      </c>
      <c r="K117" s="13">
        <f t="shared" si="7"/>
        <v>68.3625</v>
      </c>
      <c r="L117" s="14">
        <v>1</v>
      </c>
      <c r="M117" s="14" t="s">
        <v>20</v>
      </c>
    </row>
    <row r="118" ht="25" customHeight="1" spans="1:13">
      <c r="A118" s="8" t="s">
        <v>235</v>
      </c>
      <c r="B118" s="8">
        <v>29</v>
      </c>
      <c r="C118" s="8" t="s">
        <v>308</v>
      </c>
      <c r="D118" s="8" t="s">
        <v>309</v>
      </c>
      <c r="E118" s="8" t="s">
        <v>17</v>
      </c>
      <c r="F118" s="8" t="s">
        <v>287</v>
      </c>
      <c r="G118" s="8" t="s">
        <v>37</v>
      </c>
      <c r="H118" s="9">
        <v>56.815</v>
      </c>
      <c r="I118" s="15"/>
      <c r="J118" s="13">
        <v>75.96</v>
      </c>
      <c r="K118" s="13">
        <f t="shared" si="7"/>
        <v>66.3875</v>
      </c>
      <c r="L118" s="14">
        <v>2</v>
      </c>
      <c r="M118" s="14"/>
    </row>
    <row r="119" ht="25" customHeight="1" spans="1:13">
      <c r="A119" s="8" t="s">
        <v>235</v>
      </c>
      <c r="B119" s="8">
        <v>31</v>
      </c>
      <c r="C119" s="8" t="s">
        <v>310</v>
      </c>
      <c r="D119" s="8" t="s">
        <v>311</v>
      </c>
      <c r="E119" s="8" t="s">
        <v>17</v>
      </c>
      <c r="F119" s="8" t="s">
        <v>287</v>
      </c>
      <c r="G119" s="8" t="s">
        <v>37</v>
      </c>
      <c r="H119" s="9">
        <v>54.435</v>
      </c>
      <c r="I119" s="15"/>
      <c r="J119" s="13">
        <v>76.18</v>
      </c>
      <c r="K119" s="13">
        <f t="shared" si="7"/>
        <v>65.3075</v>
      </c>
      <c r="L119" s="14">
        <v>3</v>
      </c>
      <c r="M119" s="14"/>
    </row>
    <row r="120" ht="25" customHeight="1" spans="1:13">
      <c r="A120" s="16" t="s">
        <v>312</v>
      </c>
      <c r="B120" s="16">
        <v>1</v>
      </c>
      <c r="C120" s="16" t="s">
        <v>313</v>
      </c>
      <c r="D120" s="16" t="s">
        <v>314</v>
      </c>
      <c r="E120" s="16" t="s">
        <v>31</v>
      </c>
      <c r="F120" s="16" t="s">
        <v>315</v>
      </c>
      <c r="G120" s="16" t="s">
        <v>268</v>
      </c>
      <c r="H120" s="17">
        <v>66.515</v>
      </c>
      <c r="I120" s="18"/>
      <c r="J120" s="19">
        <v>77.04</v>
      </c>
      <c r="K120" s="19">
        <f t="shared" si="7"/>
        <v>71.7775</v>
      </c>
      <c r="L120" s="20">
        <v>1</v>
      </c>
      <c r="M120" s="20" t="s">
        <v>20</v>
      </c>
    </row>
    <row r="121" ht="25" customHeight="1" spans="1:13">
      <c r="A121" s="16" t="s">
        <v>312</v>
      </c>
      <c r="B121" s="16">
        <v>2</v>
      </c>
      <c r="C121" s="16" t="s">
        <v>316</v>
      </c>
      <c r="D121" s="16" t="s">
        <v>317</v>
      </c>
      <c r="E121" s="16" t="s">
        <v>31</v>
      </c>
      <c r="F121" s="16" t="s">
        <v>315</v>
      </c>
      <c r="G121" s="16" t="s">
        <v>268</v>
      </c>
      <c r="H121" s="17">
        <v>66.475</v>
      </c>
      <c r="I121" s="18"/>
      <c r="J121" s="19">
        <v>76.04</v>
      </c>
      <c r="K121" s="19">
        <f t="shared" si="7"/>
        <v>71.2575</v>
      </c>
      <c r="L121" s="20">
        <v>2</v>
      </c>
      <c r="M121" s="20"/>
    </row>
    <row r="122" ht="25" customHeight="1" spans="1:13">
      <c r="A122" s="16" t="s">
        <v>312</v>
      </c>
      <c r="B122" s="16">
        <v>3</v>
      </c>
      <c r="C122" s="16" t="s">
        <v>318</v>
      </c>
      <c r="D122" s="16" t="s">
        <v>319</v>
      </c>
      <c r="E122" s="16" t="s">
        <v>31</v>
      </c>
      <c r="F122" s="16" t="s">
        <v>315</v>
      </c>
      <c r="G122" s="16" t="s">
        <v>268</v>
      </c>
      <c r="H122" s="17">
        <v>61.25</v>
      </c>
      <c r="I122" s="18"/>
      <c r="J122" s="19">
        <v>77.08</v>
      </c>
      <c r="K122" s="19">
        <f t="shared" si="7"/>
        <v>69.165</v>
      </c>
      <c r="L122" s="20">
        <v>3</v>
      </c>
      <c r="M122" s="20"/>
    </row>
    <row r="123" ht="25" customHeight="1" spans="1:13">
      <c r="A123" s="8" t="s">
        <v>312</v>
      </c>
      <c r="B123" s="8">
        <v>5</v>
      </c>
      <c r="C123" s="8" t="s">
        <v>320</v>
      </c>
      <c r="D123" s="8" t="s">
        <v>321</v>
      </c>
      <c r="E123" s="8" t="s">
        <v>17</v>
      </c>
      <c r="F123" s="8" t="s">
        <v>322</v>
      </c>
      <c r="G123" s="8" t="s">
        <v>116</v>
      </c>
      <c r="H123" s="9">
        <v>65.5</v>
      </c>
      <c r="I123" s="15"/>
      <c r="J123" s="13">
        <v>78.72</v>
      </c>
      <c r="K123" s="13">
        <f t="shared" si="7"/>
        <v>72.11</v>
      </c>
      <c r="L123" s="14">
        <v>1</v>
      </c>
      <c r="M123" s="14" t="s">
        <v>20</v>
      </c>
    </row>
    <row r="124" ht="25" customHeight="1" spans="1:13">
      <c r="A124" s="8" t="s">
        <v>312</v>
      </c>
      <c r="B124" s="8">
        <v>4</v>
      </c>
      <c r="C124" s="8" t="s">
        <v>323</v>
      </c>
      <c r="D124" s="8" t="s">
        <v>324</v>
      </c>
      <c r="E124" s="8" t="s">
        <v>17</v>
      </c>
      <c r="F124" s="8" t="s">
        <v>322</v>
      </c>
      <c r="G124" s="8" t="s">
        <v>116</v>
      </c>
      <c r="H124" s="9">
        <v>66.765</v>
      </c>
      <c r="I124" s="15"/>
      <c r="J124" s="13">
        <v>77.18</v>
      </c>
      <c r="K124" s="13">
        <f t="shared" si="7"/>
        <v>71.9725</v>
      </c>
      <c r="L124" s="14">
        <v>2</v>
      </c>
      <c r="M124" s="14"/>
    </row>
    <row r="125" ht="25" customHeight="1" spans="1:13">
      <c r="A125" s="8" t="s">
        <v>312</v>
      </c>
      <c r="B125" s="8">
        <v>6</v>
      </c>
      <c r="C125" s="8" t="s">
        <v>325</v>
      </c>
      <c r="D125" s="8" t="s">
        <v>326</v>
      </c>
      <c r="E125" s="8" t="s">
        <v>17</v>
      </c>
      <c r="F125" s="8" t="s">
        <v>322</v>
      </c>
      <c r="G125" s="8" t="s">
        <v>116</v>
      </c>
      <c r="H125" s="9">
        <v>65.38</v>
      </c>
      <c r="I125" s="15"/>
      <c r="J125" s="13">
        <v>77.58</v>
      </c>
      <c r="K125" s="13">
        <f t="shared" si="7"/>
        <v>71.48</v>
      </c>
      <c r="L125" s="14">
        <v>3</v>
      </c>
      <c r="M125" s="14"/>
    </row>
    <row r="126" ht="25" customHeight="1" spans="1:13">
      <c r="A126" s="16" t="s">
        <v>312</v>
      </c>
      <c r="B126" s="16">
        <v>9</v>
      </c>
      <c r="C126" s="16" t="s">
        <v>327</v>
      </c>
      <c r="D126" s="16" t="s">
        <v>328</v>
      </c>
      <c r="E126" s="16" t="s">
        <v>31</v>
      </c>
      <c r="F126" s="16" t="s">
        <v>329</v>
      </c>
      <c r="G126" s="16" t="s">
        <v>330</v>
      </c>
      <c r="H126" s="17">
        <v>63.225</v>
      </c>
      <c r="I126" s="18"/>
      <c r="J126" s="19">
        <v>76.8</v>
      </c>
      <c r="K126" s="19">
        <f t="shared" si="7"/>
        <v>70.0125</v>
      </c>
      <c r="L126" s="20">
        <v>1</v>
      </c>
      <c r="M126" s="20" t="s">
        <v>20</v>
      </c>
    </row>
    <row r="127" ht="25" customHeight="1" spans="1:13">
      <c r="A127" s="16" t="s">
        <v>312</v>
      </c>
      <c r="B127" s="16">
        <v>7</v>
      </c>
      <c r="C127" s="16" t="s">
        <v>331</v>
      </c>
      <c r="D127" s="16" t="s">
        <v>332</v>
      </c>
      <c r="E127" s="16" t="s">
        <v>31</v>
      </c>
      <c r="F127" s="16" t="s">
        <v>329</v>
      </c>
      <c r="G127" s="16" t="s">
        <v>330</v>
      </c>
      <c r="H127" s="17">
        <v>60.735</v>
      </c>
      <c r="I127" s="18"/>
      <c r="J127" s="19">
        <v>77.98</v>
      </c>
      <c r="K127" s="19">
        <f t="shared" si="7"/>
        <v>69.3575</v>
      </c>
      <c r="L127" s="20">
        <v>2</v>
      </c>
      <c r="M127" s="20"/>
    </row>
    <row r="128" ht="25" customHeight="1" spans="1:13">
      <c r="A128" s="16" t="s">
        <v>312</v>
      </c>
      <c r="B128" s="16">
        <v>8</v>
      </c>
      <c r="C128" s="16" t="s">
        <v>333</v>
      </c>
      <c r="D128" s="16" t="s">
        <v>334</v>
      </c>
      <c r="E128" s="16" t="s">
        <v>17</v>
      </c>
      <c r="F128" s="16" t="s">
        <v>329</v>
      </c>
      <c r="G128" s="16" t="s">
        <v>330</v>
      </c>
      <c r="H128" s="17">
        <v>60.67</v>
      </c>
      <c r="I128" s="18"/>
      <c r="J128" s="19">
        <v>77.94</v>
      </c>
      <c r="K128" s="19">
        <f t="shared" si="7"/>
        <v>69.305</v>
      </c>
      <c r="L128" s="20">
        <v>3</v>
      </c>
      <c r="M128" s="20"/>
    </row>
    <row r="129" ht="25" customHeight="1" spans="1:13">
      <c r="A129" s="8" t="s">
        <v>312</v>
      </c>
      <c r="B129" s="8">
        <v>13</v>
      </c>
      <c r="C129" s="8" t="s">
        <v>335</v>
      </c>
      <c r="D129" s="8" t="s">
        <v>336</v>
      </c>
      <c r="E129" s="8" t="s">
        <v>31</v>
      </c>
      <c r="F129" s="8" t="s">
        <v>337</v>
      </c>
      <c r="G129" s="8" t="s">
        <v>92</v>
      </c>
      <c r="H129" s="9">
        <v>67.025</v>
      </c>
      <c r="I129" s="15"/>
      <c r="J129" s="13">
        <v>77.2</v>
      </c>
      <c r="K129" s="13">
        <f t="shared" si="7"/>
        <v>72.1125</v>
      </c>
      <c r="L129" s="14">
        <v>1</v>
      </c>
      <c r="M129" s="14" t="s">
        <v>20</v>
      </c>
    </row>
    <row r="130" ht="25" customHeight="1" spans="1:13">
      <c r="A130" s="8" t="s">
        <v>312</v>
      </c>
      <c r="B130" s="8">
        <v>14</v>
      </c>
      <c r="C130" s="8" t="s">
        <v>338</v>
      </c>
      <c r="D130" s="8" t="s">
        <v>339</v>
      </c>
      <c r="E130" s="8" t="s">
        <v>31</v>
      </c>
      <c r="F130" s="8" t="s">
        <v>337</v>
      </c>
      <c r="G130" s="8" t="s">
        <v>92</v>
      </c>
      <c r="H130" s="9">
        <v>66.25</v>
      </c>
      <c r="I130" s="15"/>
      <c r="J130" s="13">
        <v>77.5</v>
      </c>
      <c r="K130" s="13">
        <f t="shared" si="7"/>
        <v>71.875</v>
      </c>
      <c r="L130" s="14">
        <v>2</v>
      </c>
      <c r="M130" s="14"/>
    </row>
    <row r="131" ht="25" customHeight="1" spans="1:13">
      <c r="A131" s="8" t="s">
        <v>312</v>
      </c>
      <c r="B131" s="8">
        <v>15</v>
      </c>
      <c r="C131" s="8" t="s">
        <v>340</v>
      </c>
      <c r="D131" s="8" t="s">
        <v>341</v>
      </c>
      <c r="E131" s="8" t="s">
        <v>31</v>
      </c>
      <c r="F131" s="8" t="s">
        <v>337</v>
      </c>
      <c r="G131" s="8" t="s">
        <v>92</v>
      </c>
      <c r="H131" s="9">
        <v>63.84</v>
      </c>
      <c r="I131" s="15"/>
      <c r="J131" s="13">
        <v>78.7</v>
      </c>
      <c r="K131" s="13">
        <f t="shared" si="7"/>
        <v>71.27</v>
      </c>
      <c r="L131" s="14">
        <v>3</v>
      </c>
      <c r="M131" s="14"/>
    </row>
    <row r="132" ht="25" customHeight="1" spans="1:13">
      <c r="A132" s="16" t="s">
        <v>312</v>
      </c>
      <c r="B132" s="16">
        <v>18</v>
      </c>
      <c r="C132" s="16" t="s">
        <v>342</v>
      </c>
      <c r="D132" s="16" t="s">
        <v>343</v>
      </c>
      <c r="E132" s="16" t="s">
        <v>17</v>
      </c>
      <c r="F132" s="16" t="s">
        <v>344</v>
      </c>
      <c r="G132" s="16" t="s">
        <v>92</v>
      </c>
      <c r="H132" s="17">
        <v>60.92</v>
      </c>
      <c r="I132" s="18"/>
      <c r="J132" s="19">
        <v>76.42</v>
      </c>
      <c r="K132" s="19">
        <f t="shared" si="7"/>
        <v>68.67</v>
      </c>
      <c r="L132" s="20">
        <v>1</v>
      </c>
      <c r="M132" s="20" t="s">
        <v>20</v>
      </c>
    </row>
    <row r="133" ht="25" customHeight="1" spans="1:13">
      <c r="A133" s="16" t="s">
        <v>312</v>
      </c>
      <c r="B133" s="16">
        <v>16</v>
      </c>
      <c r="C133" s="16" t="s">
        <v>345</v>
      </c>
      <c r="D133" s="16" t="s">
        <v>346</v>
      </c>
      <c r="E133" s="16" t="s">
        <v>31</v>
      </c>
      <c r="F133" s="16" t="s">
        <v>344</v>
      </c>
      <c r="G133" s="16" t="s">
        <v>92</v>
      </c>
      <c r="H133" s="17">
        <v>60.79</v>
      </c>
      <c r="I133" s="18"/>
      <c r="J133" s="19">
        <v>76.1</v>
      </c>
      <c r="K133" s="19">
        <f t="shared" si="7"/>
        <v>68.445</v>
      </c>
      <c r="L133" s="20">
        <v>2</v>
      </c>
      <c r="M133" s="20"/>
    </row>
    <row r="134" ht="25" customHeight="1" spans="1:13">
      <c r="A134" s="16" t="s">
        <v>312</v>
      </c>
      <c r="B134" s="16">
        <v>17</v>
      </c>
      <c r="C134" s="16" t="s">
        <v>347</v>
      </c>
      <c r="D134" s="16" t="s">
        <v>348</v>
      </c>
      <c r="E134" s="16" t="s">
        <v>31</v>
      </c>
      <c r="F134" s="16" t="s">
        <v>344</v>
      </c>
      <c r="G134" s="16" t="s">
        <v>92</v>
      </c>
      <c r="H134" s="17">
        <v>58.12</v>
      </c>
      <c r="I134" s="18"/>
      <c r="J134" s="19">
        <v>76.9</v>
      </c>
      <c r="K134" s="19">
        <f t="shared" si="7"/>
        <v>67.51</v>
      </c>
      <c r="L134" s="20">
        <v>3</v>
      </c>
      <c r="M134" s="20"/>
    </row>
    <row r="135" ht="25" customHeight="1" spans="1:13">
      <c r="A135" s="8" t="s">
        <v>312</v>
      </c>
      <c r="B135" s="8">
        <v>20</v>
      </c>
      <c r="C135" s="8" t="s">
        <v>349</v>
      </c>
      <c r="D135" s="8" t="s">
        <v>350</v>
      </c>
      <c r="E135" s="8" t="s">
        <v>31</v>
      </c>
      <c r="F135" s="8" t="s">
        <v>315</v>
      </c>
      <c r="G135" s="8" t="s">
        <v>351</v>
      </c>
      <c r="H135" s="9">
        <v>68.91</v>
      </c>
      <c r="I135" s="15"/>
      <c r="J135" s="13">
        <v>79.18</v>
      </c>
      <c r="K135" s="13">
        <f t="shared" si="7"/>
        <v>74.045</v>
      </c>
      <c r="L135" s="14">
        <v>1</v>
      </c>
      <c r="M135" s="14" t="s">
        <v>20</v>
      </c>
    </row>
    <row r="136" ht="25" customHeight="1" spans="1:13">
      <c r="A136" s="8" t="s">
        <v>312</v>
      </c>
      <c r="B136" s="8">
        <v>21</v>
      </c>
      <c r="C136" s="8" t="s">
        <v>352</v>
      </c>
      <c r="D136" s="8" t="s">
        <v>353</v>
      </c>
      <c r="E136" s="8" t="s">
        <v>31</v>
      </c>
      <c r="F136" s="8" t="s">
        <v>315</v>
      </c>
      <c r="G136" s="8" t="s">
        <v>351</v>
      </c>
      <c r="H136" s="9">
        <v>68.525</v>
      </c>
      <c r="I136" s="15"/>
      <c r="J136" s="13">
        <v>76.68</v>
      </c>
      <c r="K136" s="13">
        <f t="shared" si="7"/>
        <v>72.6025</v>
      </c>
      <c r="L136" s="14">
        <v>2</v>
      </c>
      <c r="M136" s="14"/>
    </row>
    <row r="137" ht="25" customHeight="1" spans="1:13">
      <c r="A137" s="8" t="s">
        <v>312</v>
      </c>
      <c r="B137" s="8">
        <v>19</v>
      </c>
      <c r="C137" s="8" t="s">
        <v>354</v>
      </c>
      <c r="D137" s="8" t="s">
        <v>355</v>
      </c>
      <c r="E137" s="8" t="s">
        <v>31</v>
      </c>
      <c r="F137" s="8" t="s">
        <v>315</v>
      </c>
      <c r="G137" s="8" t="s">
        <v>351</v>
      </c>
      <c r="H137" s="9">
        <v>65.525</v>
      </c>
      <c r="I137" s="15"/>
      <c r="J137" s="13">
        <v>76.64</v>
      </c>
      <c r="K137" s="13">
        <f t="shared" si="7"/>
        <v>71.0825</v>
      </c>
      <c r="L137" s="14">
        <v>3</v>
      </c>
      <c r="M137" s="14"/>
    </row>
    <row r="138" ht="25" customHeight="1" spans="1:13">
      <c r="A138" s="16" t="s">
        <v>312</v>
      </c>
      <c r="B138" s="16">
        <v>23</v>
      </c>
      <c r="C138" s="16" t="s">
        <v>356</v>
      </c>
      <c r="D138" s="16" t="s">
        <v>357</v>
      </c>
      <c r="E138" s="16" t="s">
        <v>31</v>
      </c>
      <c r="F138" s="16" t="s">
        <v>358</v>
      </c>
      <c r="G138" s="16" t="s">
        <v>37</v>
      </c>
      <c r="H138" s="17">
        <v>63.445</v>
      </c>
      <c r="I138" s="18"/>
      <c r="J138" s="19">
        <v>77.64</v>
      </c>
      <c r="K138" s="19">
        <f t="shared" si="7"/>
        <v>70.5425</v>
      </c>
      <c r="L138" s="20">
        <v>1</v>
      </c>
      <c r="M138" s="20" t="s">
        <v>20</v>
      </c>
    </row>
    <row r="139" ht="25" customHeight="1" spans="1:13">
      <c r="A139" s="16" t="s">
        <v>312</v>
      </c>
      <c r="B139" s="16">
        <v>22</v>
      </c>
      <c r="C139" s="16" t="s">
        <v>359</v>
      </c>
      <c r="D139" s="16" t="s">
        <v>360</v>
      </c>
      <c r="E139" s="16" t="s">
        <v>31</v>
      </c>
      <c r="F139" s="16" t="s">
        <v>358</v>
      </c>
      <c r="G139" s="16" t="s">
        <v>37</v>
      </c>
      <c r="H139" s="17">
        <v>60.145</v>
      </c>
      <c r="I139" s="18"/>
      <c r="J139" s="19">
        <v>75.9</v>
      </c>
      <c r="K139" s="19">
        <f t="shared" si="7"/>
        <v>68.0225</v>
      </c>
      <c r="L139" s="20">
        <v>2</v>
      </c>
      <c r="M139" s="20"/>
    </row>
    <row r="140" ht="25" customHeight="1" spans="1:13">
      <c r="A140" s="16" t="s">
        <v>312</v>
      </c>
      <c r="B140" s="16">
        <v>24</v>
      </c>
      <c r="C140" s="16" t="s">
        <v>361</v>
      </c>
      <c r="D140" s="16" t="s">
        <v>362</v>
      </c>
      <c r="E140" s="16" t="s">
        <v>31</v>
      </c>
      <c r="F140" s="16" t="s">
        <v>358</v>
      </c>
      <c r="G140" s="16" t="s">
        <v>37</v>
      </c>
      <c r="H140" s="17">
        <v>59.29</v>
      </c>
      <c r="I140" s="18"/>
      <c r="J140" s="19">
        <v>76.32</v>
      </c>
      <c r="K140" s="19">
        <f t="shared" si="7"/>
        <v>67.805</v>
      </c>
      <c r="L140" s="20">
        <v>3</v>
      </c>
      <c r="M140" s="20"/>
    </row>
    <row r="141" ht="25" customHeight="1" spans="1:13">
      <c r="A141" s="8" t="s">
        <v>312</v>
      </c>
      <c r="B141" s="8">
        <v>26</v>
      </c>
      <c r="C141" s="8" t="s">
        <v>363</v>
      </c>
      <c r="D141" s="8" t="s">
        <v>364</v>
      </c>
      <c r="E141" s="8" t="s">
        <v>17</v>
      </c>
      <c r="F141" s="8" t="s">
        <v>365</v>
      </c>
      <c r="G141" s="8" t="s">
        <v>366</v>
      </c>
      <c r="H141" s="9">
        <v>54.71</v>
      </c>
      <c r="I141" s="15"/>
      <c r="J141" s="13">
        <v>78.44</v>
      </c>
      <c r="K141" s="13">
        <f t="shared" si="7"/>
        <v>66.575</v>
      </c>
      <c r="L141" s="14">
        <v>1</v>
      </c>
      <c r="M141" s="14" t="s">
        <v>20</v>
      </c>
    </row>
    <row r="142" ht="25" customHeight="1" spans="1:13">
      <c r="A142" s="8" t="s">
        <v>312</v>
      </c>
      <c r="B142" s="8">
        <v>25</v>
      </c>
      <c r="C142" s="8" t="s">
        <v>367</v>
      </c>
      <c r="D142" s="8" t="s">
        <v>368</v>
      </c>
      <c r="E142" s="8" t="s">
        <v>17</v>
      </c>
      <c r="F142" s="8" t="s">
        <v>365</v>
      </c>
      <c r="G142" s="8" t="s">
        <v>366</v>
      </c>
      <c r="H142" s="9">
        <v>55.12</v>
      </c>
      <c r="I142" s="15"/>
      <c r="J142" s="13">
        <v>77.54</v>
      </c>
      <c r="K142" s="13">
        <f t="shared" si="7"/>
        <v>66.33</v>
      </c>
      <c r="L142" s="14">
        <v>2</v>
      </c>
      <c r="M142" s="14"/>
    </row>
    <row r="143" ht="25" customHeight="1" spans="1:13">
      <c r="A143" s="8" t="s">
        <v>312</v>
      </c>
      <c r="B143" s="8">
        <v>27</v>
      </c>
      <c r="C143" s="8" t="s">
        <v>369</v>
      </c>
      <c r="D143" s="8" t="s">
        <v>370</v>
      </c>
      <c r="E143" s="8" t="s">
        <v>17</v>
      </c>
      <c r="F143" s="8" t="s">
        <v>365</v>
      </c>
      <c r="G143" s="8" t="s">
        <v>366</v>
      </c>
      <c r="H143" s="9">
        <v>55.395</v>
      </c>
      <c r="I143" s="15"/>
      <c r="J143" s="13">
        <v>75.4</v>
      </c>
      <c r="K143" s="13">
        <f t="shared" si="7"/>
        <v>65.3975</v>
      </c>
      <c r="L143" s="14">
        <v>3</v>
      </c>
      <c r="M143" s="14"/>
    </row>
    <row r="144" ht="25" customHeight="1" spans="1:13">
      <c r="A144" s="16" t="s">
        <v>312</v>
      </c>
      <c r="B144" s="16">
        <v>32</v>
      </c>
      <c r="C144" s="16" t="s">
        <v>371</v>
      </c>
      <c r="D144" s="16" t="s">
        <v>372</v>
      </c>
      <c r="E144" s="16" t="s">
        <v>17</v>
      </c>
      <c r="F144" s="16" t="s">
        <v>373</v>
      </c>
      <c r="G144" s="16" t="s">
        <v>374</v>
      </c>
      <c r="H144" s="17">
        <v>68.13</v>
      </c>
      <c r="I144" s="18"/>
      <c r="J144" s="19">
        <v>78.16</v>
      </c>
      <c r="K144" s="19">
        <f t="shared" si="7"/>
        <v>73.145</v>
      </c>
      <c r="L144" s="20">
        <v>1</v>
      </c>
      <c r="M144" s="20" t="s">
        <v>20</v>
      </c>
    </row>
    <row r="145" ht="25" customHeight="1" spans="1:13">
      <c r="A145" s="16" t="s">
        <v>312</v>
      </c>
      <c r="B145" s="16">
        <v>28</v>
      </c>
      <c r="C145" s="16" t="s">
        <v>375</v>
      </c>
      <c r="D145" s="16" t="s">
        <v>376</v>
      </c>
      <c r="E145" s="16" t="s">
        <v>17</v>
      </c>
      <c r="F145" s="16" t="s">
        <v>373</v>
      </c>
      <c r="G145" s="16" t="s">
        <v>374</v>
      </c>
      <c r="H145" s="17">
        <v>66.63</v>
      </c>
      <c r="I145" s="18"/>
      <c r="J145" s="19">
        <v>77.06</v>
      </c>
      <c r="K145" s="19">
        <f t="shared" si="7"/>
        <v>71.845</v>
      </c>
      <c r="L145" s="20">
        <v>2</v>
      </c>
      <c r="M145" s="20" t="s">
        <v>20</v>
      </c>
    </row>
    <row r="146" ht="25" customHeight="1" spans="1:13">
      <c r="A146" s="16" t="s">
        <v>312</v>
      </c>
      <c r="B146" s="16">
        <v>30</v>
      </c>
      <c r="C146" s="16" t="s">
        <v>377</v>
      </c>
      <c r="D146" s="16" t="s">
        <v>378</v>
      </c>
      <c r="E146" s="16" t="s">
        <v>17</v>
      </c>
      <c r="F146" s="16" t="s">
        <v>373</v>
      </c>
      <c r="G146" s="16" t="s">
        <v>374</v>
      </c>
      <c r="H146" s="17">
        <v>64.96</v>
      </c>
      <c r="I146" s="18"/>
      <c r="J146" s="19">
        <v>77</v>
      </c>
      <c r="K146" s="19">
        <f t="shared" si="7"/>
        <v>70.98</v>
      </c>
      <c r="L146" s="20">
        <v>3</v>
      </c>
      <c r="M146" s="20"/>
    </row>
    <row r="147" ht="25" customHeight="1" spans="1:13">
      <c r="A147" s="16" t="s">
        <v>312</v>
      </c>
      <c r="B147" s="16">
        <v>33</v>
      </c>
      <c r="C147" s="16" t="s">
        <v>379</v>
      </c>
      <c r="D147" s="16" t="s">
        <v>380</v>
      </c>
      <c r="E147" s="16" t="s">
        <v>17</v>
      </c>
      <c r="F147" s="16" t="s">
        <v>373</v>
      </c>
      <c r="G147" s="16" t="s">
        <v>374</v>
      </c>
      <c r="H147" s="17">
        <v>63.67</v>
      </c>
      <c r="I147" s="18"/>
      <c r="J147" s="19">
        <v>77.26</v>
      </c>
      <c r="K147" s="19">
        <f t="shared" si="7"/>
        <v>70.465</v>
      </c>
      <c r="L147" s="20">
        <v>4</v>
      </c>
      <c r="M147" s="20"/>
    </row>
    <row r="148" ht="25" customHeight="1" spans="1:13">
      <c r="A148" s="16" t="s">
        <v>312</v>
      </c>
      <c r="B148" s="16">
        <v>29</v>
      </c>
      <c r="C148" s="16" t="s">
        <v>381</v>
      </c>
      <c r="D148" s="16" t="s">
        <v>382</v>
      </c>
      <c r="E148" s="16" t="s">
        <v>17</v>
      </c>
      <c r="F148" s="16" t="s">
        <v>373</v>
      </c>
      <c r="G148" s="16" t="s">
        <v>374</v>
      </c>
      <c r="H148" s="17">
        <v>63.055</v>
      </c>
      <c r="I148" s="18"/>
      <c r="J148" s="19">
        <v>76.72</v>
      </c>
      <c r="K148" s="19">
        <f t="shared" si="7"/>
        <v>69.8875</v>
      </c>
      <c r="L148" s="20">
        <v>5</v>
      </c>
      <c r="M148" s="20"/>
    </row>
    <row r="149" ht="25" customHeight="1" spans="1:13">
      <c r="A149" s="16" t="s">
        <v>312</v>
      </c>
      <c r="B149" s="16">
        <v>31</v>
      </c>
      <c r="C149" s="16" t="s">
        <v>383</v>
      </c>
      <c r="D149" s="16" t="s">
        <v>384</v>
      </c>
      <c r="E149" s="16" t="s">
        <v>17</v>
      </c>
      <c r="F149" s="16" t="s">
        <v>373</v>
      </c>
      <c r="G149" s="16" t="s">
        <v>374</v>
      </c>
      <c r="H149" s="17">
        <v>63</v>
      </c>
      <c r="I149" s="18"/>
      <c r="J149" s="19">
        <v>76</v>
      </c>
      <c r="K149" s="19">
        <f t="shared" si="7"/>
        <v>69.5</v>
      </c>
      <c r="L149" s="20">
        <v>6</v>
      </c>
      <c r="M149" s="20"/>
    </row>
    <row r="150" ht="25" customHeight="1" spans="1:13">
      <c r="A150" s="8" t="s">
        <v>385</v>
      </c>
      <c r="B150" s="8">
        <v>2</v>
      </c>
      <c r="C150" s="8" t="s">
        <v>386</v>
      </c>
      <c r="D150" s="8" t="s">
        <v>387</v>
      </c>
      <c r="E150" s="8" t="s">
        <v>17</v>
      </c>
      <c r="F150" s="8" t="s">
        <v>388</v>
      </c>
      <c r="G150" s="8" t="s">
        <v>389</v>
      </c>
      <c r="H150" s="9">
        <v>65.38</v>
      </c>
      <c r="I150" s="15"/>
      <c r="J150" s="13">
        <v>76.62</v>
      </c>
      <c r="K150" s="13">
        <f t="shared" si="7"/>
        <v>71</v>
      </c>
      <c r="L150" s="14">
        <v>1</v>
      </c>
      <c r="M150" s="14" t="s">
        <v>20</v>
      </c>
    </row>
    <row r="151" ht="25" customHeight="1" spans="1:13">
      <c r="A151" s="8" t="s">
        <v>385</v>
      </c>
      <c r="B151" s="8">
        <v>1</v>
      </c>
      <c r="C151" s="8" t="s">
        <v>390</v>
      </c>
      <c r="D151" s="8" t="s">
        <v>391</v>
      </c>
      <c r="E151" s="8" t="s">
        <v>17</v>
      </c>
      <c r="F151" s="8" t="s">
        <v>388</v>
      </c>
      <c r="G151" s="8" t="s">
        <v>389</v>
      </c>
      <c r="H151" s="9">
        <v>63.305</v>
      </c>
      <c r="I151" s="15"/>
      <c r="J151" s="13">
        <v>77.7</v>
      </c>
      <c r="K151" s="13">
        <f t="shared" si="7"/>
        <v>70.5025</v>
      </c>
      <c r="L151" s="14">
        <v>2</v>
      </c>
      <c r="M151" s="14"/>
    </row>
    <row r="152" ht="25" customHeight="1" spans="1:13">
      <c r="A152" s="8" t="s">
        <v>385</v>
      </c>
      <c r="B152" s="8">
        <v>3</v>
      </c>
      <c r="C152" s="8" t="s">
        <v>392</v>
      </c>
      <c r="D152" s="8" t="s">
        <v>393</v>
      </c>
      <c r="E152" s="8" t="s">
        <v>17</v>
      </c>
      <c r="F152" s="8" t="s">
        <v>388</v>
      </c>
      <c r="G152" s="8" t="s">
        <v>389</v>
      </c>
      <c r="H152" s="9">
        <v>62.17</v>
      </c>
      <c r="I152" s="15"/>
      <c r="J152" s="13">
        <v>76.68</v>
      </c>
      <c r="K152" s="13">
        <f t="shared" si="7"/>
        <v>69.425</v>
      </c>
      <c r="L152" s="14">
        <v>3</v>
      </c>
      <c r="M152" s="14"/>
    </row>
    <row r="153" ht="25" customHeight="1" spans="1:13">
      <c r="A153" s="16" t="s">
        <v>385</v>
      </c>
      <c r="B153" s="16">
        <v>8</v>
      </c>
      <c r="C153" s="16" t="s">
        <v>394</v>
      </c>
      <c r="D153" s="16" t="s">
        <v>395</v>
      </c>
      <c r="E153" s="16" t="s">
        <v>31</v>
      </c>
      <c r="F153" s="16" t="s">
        <v>396</v>
      </c>
      <c r="G153" s="16" t="s">
        <v>397</v>
      </c>
      <c r="H153" s="17">
        <v>68.685</v>
      </c>
      <c r="I153" s="18"/>
      <c r="J153" s="19">
        <v>79.64</v>
      </c>
      <c r="K153" s="19">
        <f t="shared" si="7"/>
        <v>74.1625</v>
      </c>
      <c r="L153" s="20">
        <v>1</v>
      </c>
      <c r="M153" s="20" t="s">
        <v>20</v>
      </c>
    </row>
    <row r="154" ht="25" customHeight="1" spans="1:13">
      <c r="A154" s="16" t="s">
        <v>385</v>
      </c>
      <c r="B154" s="16">
        <v>4</v>
      </c>
      <c r="C154" s="16" t="s">
        <v>398</v>
      </c>
      <c r="D154" s="16" t="s">
        <v>399</v>
      </c>
      <c r="E154" s="16" t="s">
        <v>31</v>
      </c>
      <c r="F154" s="16" t="s">
        <v>396</v>
      </c>
      <c r="G154" s="16" t="s">
        <v>397</v>
      </c>
      <c r="H154" s="17">
        <v>67.855</v>
      </c>
      <c r="I154" s="18"/>
      <c r="J154" s="19">
        <v>76.36</v>
      </c>
      <c r="K154" s="19">
        <f t="shared" si="7"/>
        <v>72.1075</v>
      </c>
      <c r="L154" s="20">
        <v>2</v>
      </c>
      <c r="M154" s="20" t="s">
        <v>20</v>
      </c>
    </row>
    <row r="155" ht="25" customHeight="1" spans="1:13">
      <c r="A155" s="16" t="s">
        <v>385</v>
      </c>
      <c r="B155" s="16">
        <v>5</v>
      </c>
      <c r="C155" s="16" t="s">
        <v>400</v>
      </c>
      <c r="D155" s="16" t="s">
        <v>401</v>
      </c>
      <c r="E155" s="16" t="s">
        <v>31</v>
      </c>
      <c r="F155" s="16" t="s">
        <v>396</v>
      </c>
      <c r="G155" s="16" t="s">
        <v>397</v>
      </c>
      <c r="H155" s="17">
        <v>64.37</v>
      </c>
      <c r="I155" s="18"/>
      <c r="J155" s="19">
        <v>76.86</v>
      </c>
      <c r="K155" s="19">
        <f t="shared" si="7"/>
        <v>70.615</v>
      </c>
      <c r="L155" s="20">
        <v>3</v>
      </c>
      <c r="M155" s="20"/>
    </row>
    <row r="156" ht="25" customHeight="1" spans="1:13">
      <c r="A156" s="16" t="s">
        <v>385</v>
      </c>
      <c r="B156" s="16">
        <v>7</v>
      </c>
      <c r="C156" s="16" t="s">
        <v>402</v>
      </c>
      <c r="D156" s="16" t="s">
        <v>403</v>
      </c>
      <c r="E156" s="16" t="s">
        <v>31</v>
      </c>
      <c r="F156" s="16" t="s">
        <v>396</v>
      </c>
      <c r="G156" s="16" t="s">
        <v>397</v>
      </c>
      <c r="H156" s="17">
        <v>66.5</v>
      </c>
      <c r="I156" s="18"/>
      <c r="J156" s="19">
        <v>73.5</v>
      </c>
      <c r="K156" s="19">
        <f t="shared" si="7"/>
        <v>70</v>
      </c>
      <c r="L156" s="20">
        <v>4</v>
      </c>
      <c r="M156" s="20"/>
    </row>
    <row r="157" ht="25" customHeight="1" spans="1:13">
      <c r="A157" s="16" t="s">
        <v>385</v>
      </c>
      <c r="B157" s="16">
        <v>9</v>
      </c>
      <c r="C157" s="16" t="s">
        <v>404</v>
      </c>
      <c r="D157" s="16" t="s">
        <v>405</v>
      </c>
      <c r="E157" s="16" t="s">
        <v>31</v>
      </c>
      <c r="F157" s="16" t="s">
        <v>396</v>
      </c>
      <c r="G157" s="16" t="s">
        <v>397</v>
      </c>
      <c r="H157" s="17">
        <v>62.975</v>
      </c>
      <c r="I157" s="18"/>
      <c r="J157" s="19">
        <v>73.88</v>
      </c>
      <c r="K157" s="19">
        <f t="shared" si="7"/>
        <v>68.4275</v>
      </c>
      <c r="L157" s="20">
        <v>5</v>
      </c>
      <c r="M157" s="20"/>
    </row>
    <row r="158" ht="25" customHeight="1" spans="1:13">
      <c r="A158" s="16" t="s">
        <v>385</v>
      </c>
      <c r="B158" s="16">
        <v>6</v>
      </c>
      <c r="C158" s="16" t="s">
        <v>406</v>
      </c>
      <c r="D158" s="16" t="s">
        <v>407</v>
      </c>
      <c r="E158" s="16" t="s">
        <v>31</v>
      </c>
      <c r="F158" s="16" t="s">
        <v>396</v>
      </c>
      <c r="G158" s="16" t="s">
        <v>397</v>
      </c>
      <c r="H158" s="17">
        <v>63.445</v>
      </c>
      <c r="I158" s="18"/>
      <c r="J158" s="19">
        <v>72.24</v>
      </c>
      <c r="K158" s="19">
        <f t="shared" si="7"/>
        <v>67.8425</v>
      </c>
      <c r="L158" s="20">
        <v>6</v>
      </c>
      <c r="M158" s="20"/>
    </row>
    <row r="159" ht="25" customHeight="1" spans="1:13">
      <c r="A159" s="16" t="s">
        <v>54</v>
      </c>
      <c r="B159" s="16"/>
      <c r="C159" s="16" t="s">
        <v>408</v>
      </c>
      <c r="D159" s="16" t="s">
        <v>409</v>
      </c>
      <c r="E159" s="16" t="s">
        <v>31</v>
      </c>
      <c r="F159" s="16" t="s">
        <v>396</v>
      </c>
      <c r="G159" s="16" t="s">
        <v>397</v>
      </c>
      <c r="H159" s="17">
        <v>62.975</v>
      </c>
      <c r="I159" s="18"/>
      <c r="J159" s="19"/>
      <c r="K159" s="19"/>
      <c r="L159" s="20"/>
      <c r="M159" s="20"/>
    </row>
    <row r="160" ht="25" customHeight="1" spans="1:13">
      <c r="A160" s="8" t="s">
        <v>385</v>
      </c>
      <c r="B160" s="8">
        <v>10</v>
      </c>
      <c r="C160" s="8" t="s">
        <v>410</v>
      </c>
      <c r="D160" s="8" t="s">
        <v>411</v>
      </c>
      <c r="E160" s="8" t="s">
        <v>17</v>
      </c>
      <c r="F160" s="8" t="s">
        <v>412</v>
      </c>
      <c r="G160" s="8" t="s">
        <v>413</v>
      </c>
      <c r="H160" s="9">
        <v>68.63</v>
      </c>
      <c r="I160" s="15"/>
      <c r="J160" s="13">
        <v>80.3</v>
      </c>
      <c r="K160" s="13">
        <f t="shared" si="7"/>
        <v>74.465</v>
      </c>
      <c r="L160" s="14">
        <v>1</v>
      </c>
      <c r="M160" s="14" t="s">
        <v>20</v>
      </c>
    </row>
    <row r="161" ht="25" customHeight="1" spans="1:13">
      <c r="A161" s="8" t="s">
        <v>385</v>
      </c>
      <c r="B161" s="8">
        <v>11</v>
      </c>
      <c r="C161" s="8" t="s">
        <v>414</v>
      </c>
      <c r="D161" s="8" t="s">
        <v>415</v>
      </c>
      <c r="E161" s="8" t="s">
        <v>31</v>
      </c>
      <c r="F161" s="8" t="s">
        <v>412</v>
      </c>
      <c r="G161" s="8" t="s">
        <v>413</v>
      </c>
      <c r="H161" s="9">
        <v>68.58</v>
      </c>
      <c r="I161" s="15"/>
      <c r="J161" s="13">
        <v>77.32</v>
      </c>
      <c r="K161" s="13">
        <f t="shared" si="7"/>
        <v>72.95</v>
      </c>
      <c r="L161" s="14">
        <v>2</v>
      </c>
      <c r="M161" s="14"/>
    </row>
    <row r="162" ht="25" customHeight="1" spans="1:13">
      <c r="A162" s="8" t="s">
        <v>385</v>
      </c>
      <c r="B162" s="8">
        <v>12</v>
      </c>
      <c r="C162" s="8" t="s">
        <v>416</v>
      </c>
      <c r="D162" s="8" t="s">
        <v>417</v>
      </c>
      <c r="E162" s="8" t="s">
        <v>17</v>
      </c>
      <c r="F162" s="8" t="s">
        <v>412</v>
      </c>
      <c r="G162" s="8" t="s">
        <v>413</v>
      </c>
      <c r="H162" s="21">
        <v>66.355</v>
      </c>
      <c r="I162" s="22"/>
      <c r="J162" s="23">
        <v>74.6</v>
      </c>
      <c r="K162" s="13">
        <f t="shared" si="7"/>
        <v>70.4775</v>
      </c>
      <c r="L162" s="14">
        <v>3</v>
      </c>
      <c r="M162" s="14"/>
    </row>
    <row r="163" ht="25" customHeight="1" spans="1:13">
      <c r="A163" s="16" t="s">
        <v>385</v>
      </c>
      <c r="B163" s="16">
        <v>14</v>
      </c>
      <c r="C163" s="16" t="s">
        <v>418</v>
      </c>
      <c r="D163" s="16" t="s">
        <v>419</v>
      </c>
      <c r="E163" s="16" t="s">
        <v>17</v>
      </c>
      <c r="F163" s="16" t="s">
        <v>396</v>
      </c>
      <c r="G163" s="16" t="s">
        <v>420</v>
      </c>
      <c r="H163" s="17">
        <v>71.09</v>
      </c>
      <c r="I163" s="18"/>
      <c r="J163" s="19">
        <v>78.4</v>
      </c>
      <c r="K163" s="19">
        <f t="shared" si="7"/>
        <v>74.745</v>
      </c>
      <c r="L163" s="20">
        <v>1</v>
      </c>
      <c r="M163" s="20" t="s">
        <v>20</v>
      </c>
    </row>
    <row r="164" ht="25" customHeight="1" spans="1:13">
      <c r="A164" s="16" t="s">
        <v>385</v>
      </c>
      <c r="B164" s="16">
        <v>13</v>
      </c>
      <c r="C164" s="16" t="s">
        <v>421</v>
      </c>
      <c r="D164" s="16" t="s">
        <v>422</v>
      </c>
      <c r="E164" s="16" t="s">
        <v>17</v>
      </c>
      <c r="F164" s="16" t="s">
        <v>396</v>
      </c>
      <c r="G164" s="16" t="s">
        <v>420</v>
      </c>
      <c r="H164" s="17">
        <v>64.475</v>
      </c>
      <c r="I164" s="18"/>
      <c r="J164" s="19">
        <v>78.4</v>
      </c>
      <c r="K164" s="19">
        <f t="shared" si="7"/>
        <v>71.4375</v>
      </c>
      <c r="L164" s="20">
        <v>2</v>
      </c>
      <c r="M164" s="20" t="s">
        <v>20</v>
      </c>
    </row>
    <row r="165" ht="25" customHeight="1" spans="1:13">
      <c r="A165" s="16" t="s">
        <v>385</v>
      </c>
      <c r="B165" s="16">
        <v>16</v>
      </c>
      <c r="C165" s="16" t="s">
        <v>423</v>
      </c>
      <c r="D165" s="16" t="s">
        <v>424</v>
      </c>
      <c r="E165" s="16" t="s">
        <v>17</v>
      </c>
      <c r="F165" s="16" t="s">
        <v>396</v>
      </c>
      <c r="G165" s="16" t="s">
        <v>420</v>
      </c>
      <c r="H165" s="17">
        <v>65.16</v>
      </c>
      <c r="I165" s="18"/>
      <c r="J165" s="19">
        <v>75.94</v>
      </c>
      <c r="K165" s="19">
        <f t="shared" si="7"/>
        <v>70.55</v>
      </c>
      <c r="L165" s="20">
        <v>3</v>
      </c>
      <c r="M165" s="20"/>
    </row>
    <row r="166" ht="25" customHeight="1" spans="1:13">
      <c r="A166" s="16" t="s">
        <v>385</v>
      </c>
      <c r="B166" s="16">
        <v>17</v>
      </c>
      <c r="C166" s="16" t="s">
        <v>425</v>
      </c>
      <c r="D166" s="16" t="s">
        <v>426</v>
      </c>
      <c r="E166" s="16" t="s">
        <v>17</v>
      </c>
      <c r="F166" s="16" t="s">
        <v>396</v>
      </c>
      <c r="G166" s="16" t="s">
        <v>420</v>
      </c>
      <c r="H166" s="17">
        <v>64.63</v>
      </c>
      <c r="I166" s="18"/>
      <c r="J166" s="19">
        <v>73.28</v>
      </c>
      <c r="K166" s="19">
        <f t="shared" si="7"/>
        <v>68.955</v>
      </c>
      <c r="L166" s="20">
        <v>4</v>
      </c>
      <c r="M166" s="20"/>
    </row>
    <row r="167" ht="25" customHeight="1" spans="1:13">
      <c r="A167" s="16" t="s">
        <v>385</v>
      </c>
      <c r="B167" s="16">
        <v>15</v>
      </c>
      <c r="C167" s="16" t="s">
        <v>427</v>
      </c>
      <c r="D167" s="16" t="s">
        <v>428</v>
      </c>
      <c r="E167" s="16" t="s">
        <v>17</v>
      </c>
      <c r="F167" s="16" t="s">
        <v>396</v>
      </c>
      <c r="G167" s="16" t="s">
        <v>420</v>
      </c>
      <c r="H167" s="17">
        <v>65.13</v>
      </c>
      <c r="I167" s="18"/>
      <c r="J167" s="19">
        <v>72.48</v>
      </c>
      <c r="K167" s="19">
        <f t="shared" si="7"/>
        <v>68.805</v>
      </c>
      <c r="L167" s="20">
        <v>5</v>
      </c>
      <c r="M167" s="20"/>
    </row>
    <row r="168" ht="25" customHeight="1" spans="1:13">
      <c r="A168" s="16" t="s">
        <v>54</v>
      </c>
      <c r="B168" s="16"/>
      <c r="C168" s="16" t="s">
        <v>429</v>
      </c>
      <c r="D168" s="16" t="s">
        <v>430</v>
      </c>
      <c r="E168" s="16" t="s">
        <v>17</v>
      </c>
      <c r="F168" s="16" t="s">
        <v>396</v>
      </c>
      <c r="G168" s="16" t="s">
        <v>420</v>
      </c>
      <c r="H168" s="17">
        <v>65.225</v>
      </c>
      <c r="I168" s="18"/>
      <c r="J168" s="19"/>
      <c r="K168" s="19"/>
      <c r="L168" s="20"/>
      <c r="M168" s="20"/>
    </row>
    <row r="169" ht="25" customHeight="1" spans="1:13">
      <c r="A169" s="8" t="s">
        <v>385</v>
      </c>
      <c r="B169" s="8">
        <v>20</v>
      </c>
      <c r="C169" s="8" t="s">
        <v>431</v>
      </c>
      <c r="D169" s="8" t="s">
        <v>432</v>
      </c>
      <c r="E169" s="8" t="s">
        <v>31</v>
      </c>
      <c r="F169" s="8" t="s">
        <v>388</v>
      </c>
      <c r="G169" s="8" t="s">
        <v>433</v>
      </c>
      <c r="H169" s="9">
        <v>63.92</v>
      </c>
      <c r="I169" s="15"/>
      <c r="J169" s="13">
        <v>74.48</v>
      </c>
      <c r="K169" s="13">
        <f t="shared" ref="K169:K180" si="8">H169*0.5+J169*0.5</f>
        <v>69.2</v>
      </c>
      <c r="L169" s="14">
        <v>1</v>
      </c>
      <c r="M169" s="14" t="s">
        <v>20</v>
      </c>
    </row>
    <row r="170" ht="25" customHeight="1" spans="1:13">
      <c r="A170" s="8" t="s">
        <v>385</v>
      </c>
      <c r="B170" s="8">
        <v>19</v>
      </c>
      <c r="C170" s="8" t="s">
        <v>434</v>
      </c>
      <c r="D170" s="8" t="s">
        <v>435</v>
      </c>
      <c r="E170" s="8" t="s">
        <v>17</v>
      </c>
      <c r="F170" s="8" t="s">
        <v>388</v>
      </c>
      <c r="G170" s="8" t="s">
        <v>433</v>
      </c>
      <c r="H170" s="9">
        <v>62.945</v>
      </c>
      <c r="I170" s="15"/>
      <c r="J170" s="13">
        <v>74.48</v>
      </c>
      <c r="K170" s="13">
        <f t="shared" si="8"/>
        <v>68.7125</v>
      </c>
      <c r="L170" s="14">
        <v>2</v>
      </c>
      <c r="M170" s="14"/>
    </row>
    <row r="171" ht="25" customHeight="1" spans="1:13">
      <c r="A171" s="8" t="s">
        <v>385</v>
      </c>
      <c r="B171" s="8">
        <v>18</v>
      </c>
      <c r="C171" s="8" t="s">
        <v>436</v>
      </c>
      <c r="D171" s="8" t="s">
        <v>437</v>
      </c>
      <c r="E171" s="8" t="s">
        <v>31</v>
      </c>
      <c r="F171" s="8" t="s">
        <v>388</v>
      </c>
      <c r="G171" s="8" t="s">
        <v>433</v>
      </c>
      <c r="H171" s="9">
        <v>63.275</v>
      </c>
      <c r="I171" s="15"/>
      <c r="J171" s="13">
        <v>73.7</v>
      </c>
      <c r="K171" s="13">
        <f t="shared" si="8"/>
        <v>68.4875</v>
      </c>
      <c r="L171" s="14">
        <v>3</v>
      </c>
      <c r="M171" s="14"/>
    </row>
    <row r="172" ht="25" customHeight="1" spans="1:13">
      <c r="A172" s="16" t="s">
        <v>385</v>
      </c>
      <c r="B172" s="16">
        <v>22</v>
      </c>
      <c r="C172" s="16" t="s">
        <v>438</v>
      </c>
      <c r="D172" s="16" t="s">
        <v>439</v>
      </c>
      <c r="E172" s="16" t="s">
        <v>31</v>
      </c>
      <c r="F172" s="16" t="s">
        <v>412</v>
      </c>
      <c r="G172" s="16" t="s">
        <v>153</v>
      </c>
      <c r="H172" s="17">
        <v>67.63</v>
      </c>
      <c r="I172" s="18"/>
      <c r="J172" s="19">
        <v>77.84</v>
      </c>
      <c r="K172" s="19">
        <f t="shared" si="8"/>
        <v>72.735</v>
      </c>
      <c r="L172" s="20">
        <v>1</v>
      </c>
      <c r="M172" s="20" t="s">
        <v>20</v>
      </c>
    </row>
    <row r="173" ht="25" customHeight="1" spans="1:13">
      <c r="A173" s="16" t="s">
        <v>385</v>
      </c>
      <c r="B173" s="16">
        <v>21</v>
      </c>
      <c r="C173" s="16" t="s">
        <v>440</v>
      </c>
      <c r="D173" s="16" t="s">
        <v>441</v>
      </c>
      <c r="E173" s="16" t="s">
        <v>31</v>
      </c>
      <c r="F173" s="16" t="s">
        <v>412</v>
      </c>
      <c r="G173" s="16" t="s">
        <v>153</v>
      </c>
      <c r="H173" s="17">
        <v>62.75</v>
      </c>
      <c r="I173" s="18"/>
      <c r="J173" s="19">
        <v>76.78</v>
      </c>
      <c r="K173" s="19">
        <f t="shared" si="8"/>
        <v>69.765</v>
      </c>
      <c r="L173" s="20">
        <v>2</v>
      </c>
      <c r="M173" s="20"/>
    </row>
    <row r="174" ht="25" customHeight="1" spans="1:13">
      <c r="A174" s="16" t="s">
        <v>385</v>
      </c>
      <c r="B174" s="16">
        <v>23</v>
      </c>
      <c r="C174" s="16" t="s">
        <v>442</v>
      </c>
      <c r="D174" s="16" t="s">
        <v>443</v>
      </c>
      <c r="E174" s="16" t="s">
        <v>17</v>
      </c>
      <c r="F174" s="16" t="s">
        <v>412</v>
      </c>
      <c r="G174" s="16" t="s">
        <v>153</v>
      </c>
      <c r="H174" s="17">
        <v>63.225</v>
      </c>
      <c r="I174" s="18"/>
      <c r="J174" s="19">
        <v>76.24</v>
      </c>
      <c r="K174" s="19">
        <f t="shared" si="8"/>
        <v>69.7325</v>
      </c>
      <c r="L174" s="20">
        <v>3</v>
      </c>
      <c r="M174" s="20"/>
    </row>
    <row r="175" ht="25" customHeight="1" spans="1:13">
      <c r="A175" s="8" t="s">
        <v>385</v>
      </c>
      <c r="B175" s="8">
        <v>26</v>
      </c>
      <c r="C175" s="8" t="s">
        <v>444</v>
      </c>
      <c r="D175" s="8" t="s">
        <v>445</v>
      </c>
      <c r="E175" s="8" t="s">
        <v>31</v>
      </c>
      <c r="F175" s="8" t="s">
        <v>446</v>
      </c>
      <c r="G175" s="8" t="s">
        <v>447</v>
      </c>
      <c r="H175" s="9">
        <v>69.685</v>
      </c>
      <c r="I175" s="15"/>
      <c r="J175" s="13">
        <v>75.9</v>
      </c>
      <c r="K175" s="13">
        <f t="shared" si="8"/>
        <v>72.7925</v>
      </c>
      <c r="L175" s="14">
        <v>1</v>
      </c>
      <c r="M175" s="14" t="s">
        <v>20</v>
      </c>
    </row>
    <row r="176" ht="25" customHeight="1" spans="1:13">
      <c r="A176" s="8" t="s">
        <v>385</v>
      </c>
      <c r="B176" s="8">
        <v>25</v>
      </c>
      <c r="C176" s="8" t="s">
        <v>448</v>
      </c>
      <c r="D176" s="8" t="s">
        <v>449</v>
      </c>
      <c r="E176" s="8" t="s">
        <v>31</v>
      </c>
      <c r="F176" s="8" t="s">
        <v>446</v>
      </c>
      <c r="G176" s="8" t="s">
        <v>447</v>
      </c>
      <c r="H176" s="9">
        <v>63.945</v>
      </c>
      <c r="I176" s="15"/>
      <c r="J176" s="13">
        <v>80.16</v>
      </c>
      <c r="K176" s="13">
        <f t="shared" si="8"/>
        <v>72.0525</v>
      </c>
      <c r="L176" s="14">
        <v>2</v>
      </c>
      <c r="M176" s="14"/>
    </row>
    <row r="177" ht="25" customHeight="1" spans="1:13">
      <c r="A177" s="8" t="s">
        <v>385</v>
      </c>
      <c r="B177" s="8">
        <v>24</v>
      </c>
      <c r="C177" s="8" t="s">
        <v>450</v>
      </c>
      <c r="D177" s="8" t="s">
        <v>451</v>
      </c>
      <c r="E177" s="8" t="s">
        <v>31</v>
      </c>
      <c r="F177" s="8" t="s">
        <v>446</v>
      </c>
      <c r="G177" s="8" t="s">
        <v>447</v>
      </c>
      <c r="H177" s="9">
        <v>63.25</v>
      </c>
      <c r="I177" s="15"/>
      <c r="J177" s="13">
        <v>74.06</v>
      </c>
      <c r="K177" s="13">
        <f t="shared" si="8"/>
        <v>68.655</v>
      </c>
      <c r="L177" s="14">
        <v>3</v>
      </c>
      <c r="M177" s="14"/>
    </row>
    <row r="178" ht="25" customHeight="1" spans="1:13">
      <c r="A178" s="16" t="s">
        <v>385</v>
      </c>
      <c r="B178" s="16">
        <v>29</v>
      </c>
      <c r="C178" s="16" t="s">
        <v>452</v>
      </c>
      <c r="D178" s="16" t="s">
        <v>453</v>
      </c>
      <c r="E178" s="16" t="s">
        <v>31</v>
      </c>
      <c r="F178" s="16" t="s">
        <v>388</v>
      </c>
      <c r="G178" s="16" t="s">
        <v>454</v>
      </c>
      <c r="H178" s="17">
        <v>64.71</v>
      </c>
      <c r="I178" s="18"/>
      <c r="J178" s="19">
        <v>74.08</v>
      </c>
      <c r="K178" s="19">
        <f t="shared" si="8"/>
        <v>69.395</v>
      </c>
      <c r="L178" s="20">
        <v>1</v>
      </c>
      <c r="M178" s="20" t="s">
        <v>20</v>
      </c>
    </row>
    <row r="179" ht="25" customHeight="1" spans="1:13">
      <c r="A179" s="16" t="s">
        <v>385</v>
      </c>
      <c r="B179" s="16">
        <v>27</v>
      </c>
      <c r="C179" s="16" t="s">
        <v>455</v>
      </c>
      <c r="D179" s="16" t="s">
        <v>456</v>
      </c>
      <c r="E179" s="16" t="s">
        <v>31</v>
      </c>
      <c r="F179" s="16" t="s">
        <v>388</v>
      </c>
      <c r="G179" s="16" t="s">
        <v>454</v>
      </c>
      <c r="H179" s="17">
        <v>63.17</v>
      </c>
      <c r="I179" s="18"/>
      <c r="J179" s="19">
        <v>74.94</v>
      </c>
      <c r="K179" s="19">
        <f t="shared" si="8"/>
        <v>69.055</v>
      </c>
      <c r="L179" s="20">
        <v>2</v>
      </c>
      <c r="M179" s="20"/>
    </row>
    <row r="180" ht="25" customHeight="1" spans="1:13">
      <c r="A180" s="16" t="s">
        <v>385</v>
      </c>
      <c r="B180" s="16">
        <v>28</v>
      </c>
      <c r="C180" s="16" t="s">
        <v>457</v>
      </c>
      <c r="D180" s="16" t="s">
        <v>458</v>
      </c>
      <c r="E180" s="16" t="s">
        <v>31</v>
      </c>
      <c r="F180" s="16" t="s">
        <v>388</v>
      </c>
      <c r="G180" s="16" t="s">
        <v>454</v>
      </c>
      <c r="H180" s="17">
        <v>62.395</v>
      </c>
      <c r="I180" s="18"/>
      <c r="J180" s="19">
        <v>74.56</v>
      </c>
      <c r="K180" s="19">
        <f t="shared" si="8"/>
        <v>68.4775</v>
      </c>
      <c r="L180" s="20">
        <v>3</v>
      </c>
      <c r="M180" s="20"/>
    </row>
  </sheetData>
  <autoFilter ref="A2:M180">
    <extLst/>
  </autoFilter>
  <mergeCells count="1">
    <mergeCell ref="A1:M1"/>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2024-06-23T08:25:13Z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