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943" firstSheet="2"/>
  </bookViews>
  <sheets>
    <sheet name="初中语文1" sheetId="19" r:id="rId1"/>
    <sheet name="初中语文2" sheetId="20" r:id="rId2"/>
    <sheet name="初中物理" sheetId="21" r:id="rId3"/>
    <sheet name="小学语文1" sheetId="9" r:id="rId4"/>
    <sheet name="小学语文2" sheetId="13" r:id="rId5"/>
    <sheet name="小学语文3" sheetId="12" r:id="rId6"/>
    <sheet name="小学数学1" sheetId="15" r:id="rId7"/>
    <sheet name="小学数学2" sheetId="18" r:id="rId8"/>
    <sheet name="小学英语" sheetId="17" r:id="rId9"/>
    <sheet name="小学音乐" sheetId="8" r:id="rId10"/>
    <sheet name="小学美术" sheetId="11" r:id="rId11"/>
    <sheet name="小学道德与法治" sheetId="10" r:id="rId12"/>
    <sheet name="小学心理健康" sheetId="14" r:id="rId13"/>
    <sheet name="小学体育" sheetId="16" r:id="rId14"/>
  </sheets>
  <definedNames>
    <definedName name="_xlnm._FilterDatabase" localSheetId="0" hidden="1">初中语文1!$B$1:$C$31</definedName>
    <definedName name="_xlnm._FilterDatabase" localSheetId="1" hidden="1">初中语文2!$A$1:$C$31</definedName>
    <definedName name="_xlnm._FilterDatabase" localSheetId="2" hidden="1">初中物理!$A$1:$C$13</definedName>
    <definedName name="_xlnm._FilterDatabase" localSheetId="3" hidden="1">小学语文1!$A$1:$C$30</definedName>
    <definedName name="_xlnm._FilterDatabase" localSheetId="4" hidden="1">小学语文2!$A$1:$C$32</definedName>
    <definedName name="_xlnm._FilterDatabase" localSheetId="5" hidden="1">小学语文3!$A$1:$C$31</definedName>
    <definedName name="_xlnm._FilterDatabase" localSheetId="6" hidden="1">小学数学1!$A$1:$C$34</definedName>
    <definedName name="_xlnm._FilterDatabase" localSheetId="7" hidden="1">小学数学2!$A$1:$C$31</definedName>
    <definedName name="_xlnm._FilterDatabase" localSheetId="8" hidden="1">小学英语!$A$1:$C$13</definedName>
    <definedName name="_xlnm._FilterDatabase" localSheetId="9" hidden="1">小学音乐!$A$1:$C$7</definedName>
    <definedName name="_xlnm._FilterDatabase" localSheetId="10" hidden="1">小学美术!$A$1:$C$7</definedName>
    <definedName name="_xlnm._FilterDatabase" localSheetId="11" hidden="1">小学道德与法治!$A$1:$C$13</definedName>
    <definedName name="_xlnm._FilterDatabase" localSheetId="12" hidden="1">小学心理健康!$A$1:$C$16</definedName>
    <definedName name="_xlnm._FilterDatabase" localSheetId="13" hidden="1">小学体育!$A$1:$C$25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<sst xmlns="http://schemas.openxmlformats.org/spreadsheetml/2006/main" count="431" uniqueCount="22">
  <si>
    <t>报考岗位</t>
  </si>
  <si>
    <t>笔试准考证号</t>
  </si>
  <si>
    <t>笔试
总成绩</t>
  </si>
  <si>
    <t>笔试
折合分</t>
  </si>
  <si>
    <t>面试
总成绩</t>
  </si>
  <si>
    <t>面试
折合分</t>
  </si>
  <si>
    <t>综合
成绩</t>
  </si>
  <si>
    <t>初中语文1</t>
  </si>
  <si>
    <t>缺考</t>
  </si>
  <si>
    <r>
      <rPr>
        <sz val="10"/>
        <rFont val="宋体"/>
        <charset val="134"/>
      </rPr>
      <t>初中语文</t>
    </r>
    <r>
      <rPr>
        <sz val="10"/>
        <rFont val="Arial"/>
        <charset val="134"/>
      </rPr>
      <t>2</t>
    </r>
  </si>
  <si>
    <t>初中物理</t>
  </si>
  <si>
    <r>
      <rPr>
        <sz val="10"/>
        <rFont val="宋体"/>
        <charset val="134"/>
      </rPr>
      <t>小学语文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</si>
  <si>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小学语文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</si>
  <si>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小学语文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</si>
  <si>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小学数学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</si>
  <si>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小学数学</t>
    </r>
    <r>
      <rPr>
        <sz val="10"/>
        <rFont val="Arial"/>
        <charset val="134"/>
      </rPr>
      <t>2</t>
    </r>
  </si>
  <si>
    <t>小学英语</t>
  </si>
  <si>
    <t>小学音乐</t>
  </si>
  <si>
    <t>小学美术</t>
  </si>
  <si>
    <t>小学道德与法治</t>
  </si>
  <si>
    <t>小学心理健康</t>
  </si>
  <si>
    <t>小学体育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</si>
</sst>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J11" sqref="J11"/>
    </sheetView>
  </sheetViews>
  <sheetFormatPr defaultColWidth="9" defaultRowHeight="22" customHeight="1" outlineLevelCol="6"/>
  <cols>
    <col min="1" max="1" width="11.3333333333333" style="2" customWidth="1"/>
    <col min="2" max="2" width="16.8888888888889" style="2" customWidth="1"/>
    <col min="3" max="4" width="13.2222222222222" style="3" customWidth="1"/>
    <col min="5" max="5" width="13.2222222222222" style="11" customWidth="1"/>
    <col min="6" max="7" width="13.2222222222222" style="3" customWidth="1"/>
    <col min="8" max="16384" width="9" style="2"/>
  </cols>
  <sheetData>
    <row r="1" s="1" customFormat="1" ht="40" customHeight="1" spans="1:7">
      <c r="A1" s="1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13" t="s">
        <v>7</v>
      </c>
      <c r="B2" s="14">
        <v>42011500129</v>
      </c>
      <c r="C2" s="15">
        <v>71.64</v>
      </c>
      <c r="D2" s="15">
        <f>C2*0.4</f>
        <v>28.656</v>
      </c>
      <c r="E2" s="15">
        <v>81.2</v>
      </c>
      <c r="F2" s="15">
        <f>E2*0.6</f>
        <v>48.72</v>
      </c>
      <c r="G2" s="15">
        <f>D2+F2</f>
        <v>77.376</v>
      </c>
    </row>
    <row r="3" s="2" customFormat="1" customHeight="1" spans="1:7">
      <c r="A3" s="13" t="s">
        <v>7</v>
      </c>
      <c r="B3" s="14">
        <v>42011500323</v>
      </c>
      <c r="C3" s="7">
        <v>72.29</v>
      </c>
      <c r="D3" s="7">
        <f t="shared" ref="D3:D31" si="0">C3*0.4</f>
        <v>28.916</v>
      </c>
      <c r="E3" s="7">
        <v>80.6</v>
      </c>
      <c r="F3" s="7">
        <f t="shared" ref="F3:F31" si="1">E3*0.6</f>
        <v>48.36</v>
      </c>
      <c r="G3" s="7">
        <f t="shared" ref="G3:G31" si="2">D3+F3</f>
        <v>77.276</v>
      </c>
    </row>
    <row r="4" s="2" customFormat="1" customHeight="1" spans="1:7">
      <c r="A4" s="13" t="s">
        <v>7</v>
      </c>
      <c r="B4" s="14">
        <v>42011500810</v>
      </c>
      <c r="C4" s="7">
        <v>71.9</v>
      </c>
      <c r="D4" s="7">
        <f t="shared" si="0"/>
        <v>28.76</v>
      </c>
      <c r="E4" s="7">
        <v>82.4</v>
      </c>
      <c r="F4" s="7">
        <f t="shared" si="1"/>
        <v>49.44</v>
      </c>
      <c r="G4" s="7">
        <f t="shared" si="2"/>
        <v>78.2</v>
      </c>
    </row>
    <row r="5" s="2" customFormat="1" customHeight="1" spans="1:7">
      <c r="A5" s="13" t="s">
        <v>7</v>
      </c>
      <c r="B5" s="14">
        <v>42011500814</v>
      </c>
      <c r="C5" s="7">
        <v>73.54</v>
      </c>
      <c r="D5" s="7">
        <f t="shared" si="0"/>
        <v>29.416</v>
      </c>
      <c r="E5" s="7">
        <v>80.6</v>
      </c>
      <c r="F5" s="7">
        <f t="shared" si="1"/>
        <v>48.36</v>
      </c>
      <c r="G5" s="7">
        <f t="shared" si="2"/>
        <v>77.776</v>
      </c>
    </row>
    <row r="6" s="2" customFormat="1" customHeight="1" spans="1:7">
      <c r="A6" s="13" t="s">
        <v>7</v>
      </c>
      <c r="B6" s="14">
        <v>42011500822</v>
      </c>
      <c r="C6" s="7">
        <v>71.79</v>
      </c>
      <c r="D6" s="7">
        <f t="shared" si="0"/>
        <v>28.716</v>
      </c>
      <c r="E6" s="7">
        <v>83.4</v>
      </c>
      <c r="F6" s="7">
        <f t="shared" si="1"/>
        <v>50.04</v>
      </c>
      <c r="G6" s="7">
        <f t="shared" si="2"/>
        <v>78.756</v>
      </c>
    </row>
    <row r="7" s="2" customFormat="1" customHeight="1" spans="1:7">
      <c r="A7" s="13" t="s">
        <v>7</v>
      </c>
      <c r="B7" s="14">
        <v>42011500901</v>
      </c>
      <c r="C7" s="7">
        <v>71.67</v>
      </c>
      <c r="D7" s="7">
        <f t="shared" si="0"/>
        <v>28.668</v>
      </c>
      <c r="E7" s="7">
        <v>79.8</v>
      </c>
      <c r="F7" s="7">
        <f t="shared" si="1"/>
        <v>47.88</v>
      </c>
      <c r="G7" s="7">
        <f t="shared" si="2"/>
        <v>76.548</v>
      </c>
    </row>
    <row r="8" s="2" customFormat="1" customHeight="1" spans="1:7">
      <c r="A8" s="13" t="s">
        <v>7</v>
      </c>
      <c r="B8" s="14">
        <v>42011501107</v>
      </c>
      <c r="C8" s="7">
        <v>71.28</v>
      </c>
      <c r="D8" s="7">
        <f t="shared" si="0"/>
        <v>28.512</v>
      </c>
      <c r="E8" s="7">
        <v>84.6</v>
      </c>
      <c r="F8" s="7">
        <f t="shared" si="1"/>
        <v>50.76</v>
      </c>
      <c r="G8" s="7">
        <f t="shared" si="2"/>
        <v>79.272</v>
      </c>
    </row>
    <row r="9" s="2" customFormat="1" customHeight="1" spans="1:7">
      <c r="A9" s="13" t="s">
        <v>7</v>
      </c>
      <c r="B9" s="14">
        <v>42011501128</v>
      </c>
      <c r="C9" s="7">
        <v>73</v>
      </c>
      <c r="D9" s="7">
        <f t="shared" si="0"/>
        <v>29.2</v>
      </c>
      <c r="E9" s="7">
        <v>78.6</v>
      </c>
      <c r="F9" s="7">
        <f t="shared" si="1"/>
        <v>47.16</v>
      </c>
      <c r="G9" s="7">
        <f t="shared" si="2"/>
        <v>76.36</v>
      </c>
    </row>
    <row r="10" s="2" customFormat="1" customHeight="1" spans="1:7">
      <c r="A10" s="13" t="s">
        <v>7</v>
      </c>
      <c r="B10" s="14">
        <v>42011501205</v>
      </c>
      <c r="C10" s="7">
        <v>71.27</v>
      </c>
      <c r="D10" s="7">
        <f t="shared" si="0"/>
        <v>28.508</v>
      </c>
      <c r="E10" s="7">
        <v>76.4</v>
      </c>
      <c r="F10" s="7">
        <f t="shared" si="1"/>
        <v>45.84</v>
      </c>
      <c r="G10" s="7">
        <f t="shared" si="2"/>
        <v>74.348</v>
      </c>
    </row>
    <row r="11" s="2" customFormat="1" customHeight="1" spans="1:7">
      <c r="A11" s="13" t="s">
        <v>7</v>
      </c>
      <c r="B11" s="14">
        <v>42011501217</v>
      </c>
      <c r="C11" s="7">
        <v>71.75</v>
      </c>
      <c r="D11" s="7">
        <f t="shared" si="0"/>
        <v>28.7</v>
      </c>
      <c r="E11" s="7">
        <v>68.6</v>
      </c>
      <c r="F11" s="7">
        <f t="shared" si="1"/>
        <v>41.16</v>
      </c>
      <c r="G11" s="7">
        <f t="shared" si="2"/>
        <v>69.86</v>
      </c>
    </row>
    <row r="12" s="2" customFormat="1" customHeight="1" spans="1:7">
      <c r="A12" s="13" t="s">
        <v>7</v>
      </c>
      <c r="B12" s="14">
        <v>42011501416</v>
      </c>
      <c r="C12" s="7">
        <v>74.91</v>
      </c>
      <c r="D12" s="7">
        <f t="shared" si="0"/>
        <v>29.964</v>
      </c>
      <c r="E12" s="7">
        <v>79</v>
      </c>
      <c r="F12" s="7">
        <f t="shared" si="1"/>
        <v>47.4</v>
      </c>
      <c r="G12" s="7">
        <f t="shared" si="2"/>
        <v>77.364</v>
      </c>
    </row>
    <row r="13" s="2" customFormat="1" customHeight="1" spans="1:7">
      <c r="A13" s="13" t="s">
        <v>7</v>
      </c>
      <c r="B13" s="14">
        <v>42011501425</v>
      </c>
      <c r="C13" s="7">
        <v>75.49</v>
      </c>
      <c r="D13" s="7">
        <f t="shared" si="0"/>
        <v>30.196</v>
      </c>
      <c r="E13" s="7" t="s">
        <v>8</v>
      </c>
      <c r="F13" s="7" t="s">
        <v>8</v>
      </c>
      <c r="G13" s="7">
        <v>30.2</v>
      </c>
    </row>
    <row r="14" s="2" customFormat="1" customHeight="1" spans="1:7">
      <c r="A14" s="13" t="s">
        <v>7</v>
      </c>
      <c r="B14" s="14">
        <v>42011501614</v>
      </c>
      <c r="C14" s="7">
        <v>76.59</v>
      </c>
      <c r="D14" s="7">
        <f t="shared" si="0"/>
        <v>30.636</v>
      </c>
      <c r="E14" s="7">
        <v>80.6</v>
      </c>
      <c r="F14" s="7">
        <f t="shared" si="1"/>
        <v>48.36</v>
      </c>
      <c r="G14" s="7">
        <f t="shared" si="2"/>
        <v>78.996</v>
      </c>
    </row>
    <row r="15" s="2" customFormat="1" customHeight="1" spans="1:7">
      <c r="A15" s="13" t="s">
        <v>7</v>
      </c>
      <c r="B15" s="16">
        <v>42011501804</v>
      </c>
      <c r="C15" s="7">
        <v>71.26</v>
      </c>
      <c r="D15" s="7">
        <f t="shared" si="0"/>
        <v>28.504</v>
      </c>
      <c r="E15" s="7">
        <v>70.8</v>
      </c>
      <c r="F15" s="7">
        <f t="shared" si="1"/>
        <v>42.48</v>
      </c>
      <c r="G15" s="7">
        <f t="shared" si="2"/>
        <v>70.984</v>
      </c>
    </row>
    <row r="16" s="2" customFormat="1" customHeight="1" spans="1:7">
      <c r="A16" s="13" t="s">
        <v>7</v>
      </c>
      <c r="B16" s="14">
        <v>42011501926</v>
      </c>
      <c r="C16" s="7">
        <v>71.48</v>
      </c>
      <c r="D16" s="7">
        <f t="shared" si="0"/>
        <v>28.592</v>
      </c>
      <c r="E16" s="7">
        <v>76.8</v>
      </c>
      <c r="F16" s="7">
        <f t="shared" si="1"/>
        <v>46.08</v>
      </c>
      <c r="G16" s="7">
        <f t="shared" si="2"/>
        <v>74.672</v>
      </c>
    </row>
    <row r="17" s="2" customFormat="1" customHeight="1" spans="1:7">
      <c r="A17" s="13" t="s">
        <v>7</v>
      </c>
      <c r="B17" s="14">
        <v>42011502102</v>
      </c>
      <c r="C17" s="7">
        <v>74.45</v>
      </c>
      <c r="D17" s="7">
        <f t="shared" si="0"/>
        <v>29.78</v>
      </c>
      <c r="E17" s="7">
        <v>79</v>
      </c>
      <c r="F17" s="7">
        <f t="shared" si="1"/>
        <v>47.4</v>
      </c>
      <c r="G17" s="7">
        <f t="shared" si="2"/>
        <v>77.18</v>
      </c>
    </row>
    <row r="18" s="2" customFormat="1" customHeight="1" spans="1:7">
      <c r="A18" s="13" t="s">
        <v>7</v>
      </c>
      <c r="B18" s="14">
        <v>42011502108</v>
      </c>
      <c r="C18" s="7">
        <v>73.1</v>
      </c>
      <c r="D18" s="7">
        <f t="shared" si="0"/>
        <v>29.24</v>
      </c>
      <c r="E18" s="7">
        <v>87.6</v>
      </c>
      <c r="F18" s="7">
        <f t="shared" si="1"/>
        <v>52.56</v>
      </c>
      <c r="G18" s="7">
        <f t="shared" si="2"/>
        <v>81.8</v>
      </c>
    </row>
    <row r="19" s="2" customFormat="1" customHeight="1" spans="1:7">
      <c r="A19" s="13" t="s">
        <v>7</v>
      </c>
      <c r="B19" s="14">
        <v>42011502328</v>
      </c>
      <c r="C19" s="7">
        <v>72.14</v>
      </c>
      <c r="D19" s="7">
        <f t="shared" si="0"/>
        <v>28.856</v>
      </c>
      <c r="E19" s="7">
        <v>81.4</v>
      </c>
      <c r="F19" s="7">
        <f t="shared" si="1"/>
        <v>48.84</v>
      </c>
      <c r="G19" s="7">
        <f t="shared" si="2"/>
        <v>77.696</v>
      </c>
    </row>
    <row r="20" s="2" customFormat="1" customHeight="1" spans="1:7">
      <c r="A20" s="13" t="s">
        <v>7</v>
      </c>
      <c r="B20" s="14">
        <v>42011502422</v>
      </c>
      <c r="C20" s="7">
        <v>74.2</v>
      </c>
      <c r="D20" s="7">
        <f t="shared" si="0"/>
        <v>29.68</v>
      </c>
      <c r="E20" s="7">
        <v>82.8</v>
      </c>
      <c r="F20" s="7">
        <f t="shared" si="1"/>
        <v>49.68</v>
      </c>
      <c r="G20" s="7">
        <f t="shared" si="2"/>
        <v>79.36</v>
      </c>
    </row>
    <row r="21" s="2" customFormat="1" customHeight="1" spans="1:7">
      <c r="A21" s="13" t="s">
        <v>7</v>
      </c>
      <c r="B21" s="14">
        <v>42011502520</v>
      </c>
      <c r="C21" s="7">
        <v>75.96</v>
      </c>
      <c r="D21" s="7">
        <f t="shared" si="0"/>
        <v>30.384</v>
      </c>
      <c r="E21" s="7">
        <v>81</v>
      </c>
      <c r="F21" s="7">
        <f t="shared" si="1"/>
        <v>48.6</v>
      </c>
      <c r="G21" s="7">
        <f t="shared" si="2"/>
        <v>78.984</v>
      </c>
    </row>
    <row r="22" s="2" customFormat="1" customHeight="1" spans="1:7">
      <c r="A22" s="13" t="s">
        <v>7</v>
      </c>
      <c r="B22" s="14">
        <v>42011502604</v>
      </c>
      <c r="C22" s="7">
        <v>72.89</v>
      </c>
      <c r="D22" s="7">
        <f t="shared" si="0"/>
        <v>29.156</v>
      </c>
      <c r="E22" s="7">
        <v>76</v>
      </c>
      <c r="F22" s="7">
        <f t="shared" si="1"/>
        <v>45.6</v>
      </c>
      <c r="G22" s="7">
        <f t="shared" si="2"/>
        <v>74.756</v>
      </c>
    </row>
    <row r="23" s="2" customFormat="1" customHeight="1" spans="1:7">
      <c r="A23" s="13" t="s">
        <v>7</v>
      </c>
      <c r="B23" s="14">
        <v>42011502611</v>
      </c>
      <c r="C23" s="7">
        <v>72.76</v>
      </c>
      <c r="D23" s="7">
        <f t="shared" si="0"/>
        <v>29.104</v>
      </c>
      <c r="E23" s="7" t="s">
        <v>8</v>
      </c>
      <c r="F23" s="7" t="s">
        <v>8</v>
      </c>
      <c r="G23" s="7">
        <v>29.1</v>
      </c>
    </row>
    <row r="24" s="2" customFormat="1" customHeight="1" spans="1:7">
      <c r="A24" s="13" t="s">
        <v>7</v>
      </c>
      <c r="B24" s="14">
        <v>42011502907</v>
      </c>
      <c r="C24" s="7">
        <v>72.22</v>
      </c>
      <c r="D24" s="7">
        <f t="shared" si="0"/>
        <v>28.888</v>
      </c>
      <c r="E24" s="7">
        <v>81.6</v>
      </c>
      <c r="F24" s="7">
        <f t="shared" si="1"/>
        <v>48.96</v>
      </c>
      <c r="G24" s="7">
        <f t="shared" si="2"/>
        <v>77.848</v>
      </c>
    </row>
    <row r="25" s="2" customFormat="1" customHeight="1" spans="1:7">
      <c r="A25" s="13" t="s">
        <v>7</v>
      </c>
      <c r="B25" s="14">
        <v>42011503001</v>
      </c>
      <c r="C25" s="7">
        <v>75.44</v>
      </c>
      <c r="D25" s="7">
        <f t="shared" si="0"/>
        <v>30.176</v>
      </c>
      <c r="E25" s="7">
        <v>82.4</v>
      </c>
      <c r="F25" s="7">
        <f t="shared" si="1"/>
        <v>49.44</v>
      </c>
      <c r="G25" s="7">
        <f t="shared" si="2"/>
        <v>79.616</v>
      </c>
    </row>
    <row r="26" s="2" customFormat="1" customHeight="1" spans="1:7">
      <c r="A26" s="13" t="s">
        <v>7</v>
      </c>
      <c r="B26" s="14">
        <v>42011503205</v>
      </c>
      <c r="C26" s="7">
        <v>72.62</v>
      </c>
      <c r="D26" s="7">
        <f t="shared" si="0"/>
        <v>29.048</v>
      </c>
      <c r="E26" s="7">
        <v>77.8</v>
      </c>
      <c r="F26" s="7">
        <f t="shared" si="1"/>
        <v>46.68</v>
      </c>
      <c r="G26" s="7">
        <f t="shared" si="2"/>
        <v>75.728</v>
      </c>
    </row>
    <row r="27" s="2" customFormat="1" customHeight="1" spans="1:7">
      <c r="A27" s="13" t="s">
        <v>7</v>
      </c>
      <c r="B27" s="14">
        <v>42011503406</v>
      </c>
      <c r="C27" s="7">
        <v>72.46</v>
      </c>
      <c r="D27" s="7">
        <f t="shared" si="0"/>
        <v>28.984</v>
      </c>
      <c r="E27" s="7">
        <v>79.2</v>
      </c>
      <c r="F27" s="7">
        <f t="shared" si="1"/>
        <v>47.52</v>
      </c>
      <c r="G27" s="7">
        <f t="shared" si="2"/>
        <v>76.504</v>
      </c>
    </row>
    <row r="28" s="2" customFormat="1" customHeight="1" spans="1:7">
      <c r="A28" s="13" t="s">
        <v>7</v>
      </c>
      <c r="B28" s="14">
        <v>42011503417</v>
      </c>
      <c r="C28" s="7">
        <v>80.07</v>
      </c>
      <c r="D28" s="7">
        <f t="shared" si="0"/>
        <v>32.028</v>
      </c>
      <c r="E28" s="7">
        <v>83.8</v>
      </c>
      <c r="F28" s="7">
        <f t="shared" si="1"/>
        <v>50.28</v>
      </c>
      <c r="G28" s="7">
        <f t="shared" si="2"/>
        <v>82.308</v>
      </c>
    </row>
    <row r="29" s="2" customFormat="1" customHeight="1" spans="1:7">
      <c r="A29" s="13" t="s">
        <v>7</v>
      </c>
      <c r="B29" s="14">
        <v>42011503421</v>
      </c>
      <c r="C29" s="7">
        <v>72.86</v>
      </c>
      <c r="D29" s="7">
        <f t="shared" si="0"/>
        <v>29.144</v>
      </c>
      <c r="E29" s="7">
        <v>82.8</v>
      </c>
      <c r="F29" s="7">
        <f t="shared" si="1"/>
        <v>49.68</v>
      </c>
      <c r="G29" s="7">
        <f t="shared" si="2"/>
        <v>78.824</v>
      </c>
    </row>
    <row r="30" s="2" customFormat="1" customHeight="1" spans="1:7">
      <c r="A30" s="13" t="s">
        <v>7</v>
      </c>
      <c r="B30" s="14">
        <v>42011504007</v>
      </c>
      <c r="C30" s="7">
        <v>75.09</v>
      </c>
      <c r="D30" s="7">
        <f t="shared" si="0"/>
        <v>30.036</v>
      </c>
      <c r="E30" s="7">
        <v>80.6</v>
      </c>
      <c r="F30" s="7">
        <f t="shared" si="1"/>
        <v>48.36</v>
      </c>
      <c r="G30" s="7">
        <f t="shared" si="2"/>
        <v>78.396</v>
      </c>
    </row>
    <row r="31" customHeight="1" spans="1:7">
      <c r="A31" s="13" t="s">
        <v>7</v>
      </c>
      <c r="B31" s="14">
        <v>42011504117</v>
      </c>
      <c r="C31" s="7">
        <v>74.6</v>
      </c>
      <c r="D31" s="7">
        <f t="shared" si="0"/>
        <v>29.84</v>
      </c>
      <c r="E31" s="7">
        <v>83.4</v>
      </c>
      <c r="F31" s="7">
        <f t="shared" si="1"/>
        <v>50.04</v>
      </c>
      <c r="G31" s="7">
        <f t="shared" si="2"/>
        <v>79.88</v>
      </c>
    </row>
  </sheetData>
  <sortState ref="B2:T31">
    <sortCondition ref="B2"/>
  </sortState>
  <pageMargins left="0.393055555555556" right="0.472222222222222" top="0.708333333333333" bottom="0.156944444444444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J2" sqref="J2"/>
    </sheetView>
  </sheetViews>
  <sheetFormatPr defaultColWidth="9" defaultRowHeight="36" customHeight="1" outlineLevelRow="6" outlineLevelCol="6"/>
  <cols>
    <col min="1" max="1" width="14.3611111111111" style="2" customWidth="1"/>
    <col min="2" max="2" width="15.1111111111111" style="2" customWidth="1"/>
    <col min="3" max="4" width="11.4444444444444" style="3" customWidth="1"/>
    <col min="5" max="5" width="11.4444444444444" style="1" customWidth="1"/>
    <col min="6" max="7" width="11.4444444444444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17</v>
      </c>
      <c r="B2" s="6">
        <v>41011403911</v>
      </c>
      <c r="C2" s="7">
        <v>76.22</v>
      </c>
      <c r="D2" s="7">
        <f t="shared" ref="D2:D13" si="0">C2*0.4</f>
        <v>30.488</v>
      </c>
      <c r="E2" s="7">
        <v>71.8</v>
      </c>
      <c r="F2" s="7">
        <f t="shared" ref="F2:F13" si="1">E2*0.6</f>
        <v>43.08</v>
      </c>
      <c r="G2" s="7">
        <f t="shared" ref="G2:G13" si="2">D2+F2</f>
        <v>73.568</v>
      </c>
    </row>
    <row r="3" s="2" customFormat="1" customHeight="1" spans="1:7">
      <c r="A3" s="5" t="s">
        <v>17</v>
      </c>
      <c r="B3" s="6">
        <v>41011404209</v>
      </c>
      <c r="C3" s="7">
        <v>71.26</v>
      </c>
      <c r="D3" s="7">
        <f t="shared" si="0"/>
        <v>28.504</v>
      </c>
      <c r="E3" s="7">
        <v>78</v>
      </c>
      <c r="F3" s="7">
        <f t="shared" si="1"/>
        <v>46.8</v>
      </c>
      <c r="G3" s="7">
        <f t="shared" si="2"/>
        <v>75.304</v>
      </c>
    </row>
    <row r="4" s="2" customFormat="1" customHeight="1" spans="1:7">
      <c r="A4" s="5" t="s">
        <v>17</v>
      </c>
      <c r="B4" s="8">
        <v>41011404521</v>
      </c>
      <c r="C4" s="7">
        <v>67.71</v>
      </c>
      <c r="D4" s="7">
        <f t="shared" si="0"/>
        <v>27.084</v>
      </c>
      <c r="E4" s="7">
        <v>67.4</v>
      </c>
      <c r="F4" s="7">
        <f t="shared" si="1"/>
        <v>40.44</v>
      </c>
      <c r="G4" s="7">
        <f t="shared" si="2"/>
        <v>67.524</v>
      </c>
    </row>
    <row r="5" s="2" customFormat="1" customHeight="1" spans="1:7">
      <c r="A5" s="5" t="s">
        <v>17</v>
      </c>
      <c r="B5" s="6">
        <v>41242900112</v>
      </c>
      <c r="C5" s="7">
        <v>70.43</v>
      </c>
      <c r="D5" s="7">
        <f t="shared" si="0"/>
        <v>28.172</v>
      </c>
      <c r="E5" s="7">
        <v>81</v>
      </c>
      <c r="F5" s="7">
        <f t="shared" si="1"/>
        <v>48.6</v>
      </c>
      <c r="G5" s="7">
        <f t="shared" si="2"/>
        <v>76.772</v>
      </c>
    </row>
    <row r="6" s="2" customFormat="1" customHeight="1" spans="1:7">
      <c r="A6" s="5" t="s">
        <v>17</v>
      </c>
      <c r="B6" s="6">
        <v>41242901512</v>
      </c>
      <c r="C6" s="7">
        <v>71.05</v>
      </c>
      <c r="D6" s="7">
        <f t="shared" si="0"/>
        <v>28.42</v>
      </c>
      <c r="E6" s="7">
        <v>79.6</v>
      </c>
      <c r="F6" s="7">
        <f t="shared" si="1"/>
        <v>47.76</v>
      </c>
      <c r="G6" s="7">
        <f t="shared" si="2"/>
        <v>76.18</v>
      </c>
    </row>
    <row r="7" customHeight="1" spans="1:7">
      <c r="A7" s="5" t="s">
        <v>17</v>
      </c>
      <c r="B7" s="6">
        <v>41242904320</v>
      </c>
      <c r="C7" s="7">
        <v>68.08</v>
      </c>
      <c r="D7" s="7">
        <f t="shared" si="0"/>
        <v>27.232</v>
      </c>
      <c r="E7" s="7">
        <v>79.8</v>
      </c>
      <c r="F7" s="7">
        <f t="shared" si="1"/>
        <v>47.88</v>
      </c>
      <c r="G7" s="7">
        <f t="shared" si="2"/>
        <v>75.112</v>
      </c>
    </row>
  </sheetData>
  <sortState ref="A2:S7">
    <sortCondition ref="B2"/>
  </sortState>
  <pageMargins left="0.7" right="0.590277777777778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M11" sqref="M11"/>
    </sheetView>
  </sheetViews>
  <sheetFormatPr defaultColWidth="9" defaultRowHeight="40" customHeight="1" outlineLevelRow="6" outlineLevelCol="6"/>
  <cols>
    <col min="1" max="1" width="12" style="2" customWidth="1"/>
    <col min="2" max="2" width="15.6666666666667" style="2" customWidth="1"/>
    <col min="3" max="4" width="11.1111111111111" style="3" customWidth="1"/>
    <col min="5" max="5" width="11.1111111111111" style="1" customWidth="1"/>
    <col min="6" max="7" width="11.1111111111111" style="3" customWidth="1"/>
    <col min="8" max="16384" width="9" style="2"/>
  </cols>
  <sheetData>
    <row r="1" s="1" customFormat="1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18</v>
      </c>
      <c r="B2" s="6">
        <v>41011403117</v>
      </c>
      <c r="C2" s="7">
        <v>72.17</v>
      </c>
      <c r="D2" s="7">
        <f t="shared" ref="D2:D7" si="0">C2*0.4</f>
        <v>28.868</v>
      </c>
      <c r="E2" s="7">
        <v>79.2</v>
      </c>
      <c r="F2" s="7">
        <f t="shared" ref="F2:F7" si="1">E2*0.6</f>
        <v>47.52</v>
      </c>
      <c r="G2" s="7">
        <f t="shared" ref="G2:G7" si="2">D2+F2</f>
        <v>76.388</v>
      </c>
    </row>
    <row r="3" s="2" customFormat="1" customHeight="1" spans="1:7">
      <c r="A3" s="5" t="s">
        <v>18</v>
      </c>
      <c r="B3" s="6">
        <v>41011404529</v>
      </c>
      <c r="C3" s="7">
        <v>72.45</v>
      </c>
      <c r="D3" s="7">
        <f t="shared" si="0"/>
        <v>28.98</v>
      </c>
      <c r="E3" s="7">
        <v>82.8</v>
      </c>
      <c r="F3" s="7">
        <f t="shared" si="1"/>
        <v>49.68</v>
      </c>
      <c r="G3" s="7">
        <f t="shared" si="2"/>
        <v>78.66</v>
      </c>
    </row>
    <row r="4" s="2" customFormat="1" customHeight="1" spans="1:7">
      <c r="A4" s="5" t="s">
        <v>18</v>
      </c>
      <c r="B4" s="6">
        <v>41011405217</v>
      </c>
      <c r="C4" s="7">
        <v>72.28</v>
      </c>
      <c r="D4" s="7">
        <f t="shared" si="0"/>
        <v>28.912</v>
      </c>
      <c r="E4" s="7">
        <v>83.1</v>
      </c>
      <c r="F4" s="7">
        <f t="shared" si="1"/>
        <v>49.86</v>
      </c>
      <c r="G4" s="7">
        <f t="shared" si="2"/>
        <v>78.772</v>
      </c>
    </row>
    <row r="5" s="2" customFormat="1" customHeight="1" spans="1:7">
      <c r="A5" s="5" t="s">
        <v>18</v>
      </c>
      <c r="B5" s="6">
        <v>41242900624</v>
      </c>
      <c r="C5" s="7">
        <v>72.89</v>
      </c>
      <c r="D5" s="7">
        <f t="shared" si="0"/>
        <v>29.156</v>
      </c>
      <c r="E5" s="7">
        <v>81.1</v>
      </c>
      <c r="F5" s="7">
        <f t="shared" si="1"/>
        <v>48.66</v>
      </c>
      <c r="G5" s="7">
        <f t="shared" si="2"/>
        <v>77.816</v>
      </c>
    </row>
    <row r="6" s="2" customFormat="1" customHeight="1" spans="1:7">
      <c r="A6" s="5" t="s">
        <v>18</v>
      </c>
      <c r="B6" s="6">
        <v>41242903202</v>
      </c>
      <c r="C6" s="7">
        <v>71.84</v>
      </c>
      <c r="D6" s="7">
        <f t="shared" si="0"/>
        <v>28.736</v>
      </c>
      <c r="E6" s="7">
        <v>73.5</v>
      </c>
      <c r="F6" s="7">
        <f t="shared" si="1"/>
        <v>44.1</v>
      </c>
      <c r="G6" s="7">
        <f t="shared" si="2"/>
        <v>72.836</v>
      </c>
    </row>
    <row r="7" s="2" customFormat="1" customHeight="1" spans="1:7">
      <c r="A7" s="5" t="s">
        <v>18</v>
      </c>
      <c r="B7" s="6">
        <v>41242904412</v>
      </c>
      <c r="C7" s="7">
        <v>72.73</v>
      </c>
      <c r="D7" s="7">
        <f t="shared" si="0"/>
        <v>29.092</v>
      </c>
      <c r="E7" s="7">
        <v>81.2</v>
      </c>
      <c r="F7" s="7">
        <f t="shared" si="1"/>
        <v>48.72</v>
      </c>
      <c r="G7" s="7">
        <f t="shared" si="2"/>
        <v>77.812</v>
      </c>
    </row>
  </sheetData>
  <sortState ref="A2:S7">
    <sortCondition ref="B2"/>
  </sortState>
  <pageMargins left="0.7" right="0.550694444444444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K3" sqref="K3"/>
    </sheetView>
  </sheetViews>
  <sheetFormatPr defaultColWidth="9" defaultRowHeight="36" customHeight="1" outlineLevelCol="6"/>
  <cols>
    <col min="1" max="1" width="16.2222222222222" style="2" customWidth="1"/>
    <col min="2" max="2" width="17.6666666666667" style="2" customWidth="1"/>
    <col min="3" max="4" width="11.1111111111111" style="3" customWidth="1"/>
    <col min="5" max="5" width="11.1111111111111" style="1" customWidth="1"/>
    <col min="6" max="7" width="11.1111111111111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19</v>
      </c>
      <c r="B2" s="6">
        <v>41011400209</v>
      </c>
      <c r="C2" s="7">
        <v>71.43</v>
      </c>
      <c r="D2" s="7">
        <f t="shared" ref="D2:D13" si="0">C2*0.4</f>
        <v>28.572</v>
      </c>
      <c r="E2" s="7">
        <v>86.3</v>
      </c>
      <c r="F2" s="7">
        <f t="shared" ref="F2:F13" si="1">E2*0.6</f>
        <v>51.78</v>
      </c>
      <c r="G2" s="7">
        <f t="shared" ref="G2:G13" si="2">D2+F2</f>
        <v>80.352</v>
      </c>
    </row>
    <row r="3" s="2" customFormat="1" customHeight="1" spans="1:7">
      <c r="A3" s="5" t="s">
        <v>19</v>
      </c>
      <c r="B3" s="6">
        <v>41011400511</v>
      </c>
      <c r="C3" s="7">
        <v>71.31</v>
      </c>
      <c r="D3" s="7">
        <f t="shared" si="0"/>
        <v>28.524</v>
      </c>
      <c r="E3" s="7">
        <v>83.9</v>
      </c>
      <c r="F3" s="7">
        <f t="shared" si="1"/>
        <v>50.34</v>
      </c>
      <c r="G3" s="7">
        <f t="shared" si="2"/>
        <v>78.864</v>
      </c>
    </row>
    <row r="4" s="2" customFormat="1" customHeight="1" spans="1:7">
      <c r="A4" s="5" t="s">
        <v>19</v>
      </c>
      <c r="B4" s="6">
        <v>41011401605</v>
      </c>
      <c r="C4" s="7">
        <v>73.48</v>
      </c>
      <c r="D4" s="7">
        <f t="shared" si="0"/>
        <v>29.392</v>
      </c>
      <c r="E4" s="7">
        <v>83.4</v>
      </c>
      <c r="F4" s="7">
        <f t="shared" si="1"/>
        <v>50.04</v>
      </c>
      <c r="G4" s="7">
        <f t="shared" si="2"/>
        <v>79.432</v>
      </c>
    </row>
    <row r="5" s="2" customFormat="1" customHeight="1" spans="1:7">
      <c r="A5" s="5" t="s">
        <v>19</v>
      </c>
      <c r="B5" s="8">
        <v>41011402126</v>
      </c>
      <c r="C5" s="7">
        <v>70.79</v>
      </c>
      <c r="D5" s="7">
        <f t="shared" si="0"/>
        <v>28.316</v>
      </c>
      <c r="E5" s="7">
        <v>80.4</v>
      </c>
      <c r="F5" s="7">
        <f t="shared" si="1"/>
        <v>48.24</v>
      </c>
      <c r="G5" s="7">
        <f t="shared" si="2"/>
        <v>76.556</v>
      </c>
    </row>
    <row r="6" s="2" customFormat="1" customHeight="1" spans="1:7">
      <c r="A6" s="5" t="s">
        <v>19</v>
      </c>
      <c r="B6" s="6">
        <v>41011402729</v>
      </c>
      <c r="C6" s="7">
        <v>73.76</v>
      </c>
      <c r="D6" s="7">
        <f t="shared" si="0"/>
        <v>29.504</v>
      </c>
      <c r="E6" s="7">
        <v>81.2</v>
      </c>
      <c r="F6" s="7">
        <f t="shared" si="1"/>
        <v>48.72</v>
      </c>
      <c r="G6" s="7">
        <f t="shared" si="2"/>
        <v>78.224</v>
      </c>
    </row>
    <row r="7" s="2" customFormat="1" customHeight="1" spans="1:7">
      <c r="A7" s="5" t="s">
        <v>19</v>
      </c>
      <c r="B7" s="6">
        <v>41011403125</v>
      </c>
      <c r="C7" s="7">
        <v>76.04</v>
      </c>
      <c r="D7" s="7">
        <f t="shared" si="0"/>
        <v>30.416</v>
      </c>
      <c r="E7" s="7">
        <v>84.6</v>
      </c>
      <c r="F7" s="7">
        <f t="shared" si="1"/>
        <v>50.76</v>
      </c>
      <c r="G7" s="7">
        <f t="shared" si="2"/>
        <v>81.176</v>
      </c>
    </row>
    <row r="8" s="2" customFormat="1" customHeight="1" spans="1:7">
      <c r="A8" s="5" t="s">
        <v>19</v>
      </c>
      <c r="B8" s="6">
        <v>41011403406</v>
      </c>
      <c r="C8" s="7">
        <v>71.86</v>
      </c>
      <c r="D8" s="7">
        <f t="shared" si="0"/>
        <v>28.744</v>
      </c>
      <c r="E8" s="7">
        <v>79.2</v>
      </c>
      <c r="F8" s="7">
        <f t="shared" si="1"/>
        <v>47.52</v>
      </c>
      <c r="G8" s="7">
        <f t="shared" si="2"/>
        <v>76.264</v>
      </c>
    </row>
    <row r="9" s="2" customFormat="1" customHeight="1" spans="1:7">
      <c r="A9" s="5" t="s">
        <v>19</v>
      </c>
      <c r="B9" s="6">
        <v>41011405610</v>
      </c>
      <c r="C9" s="7">
        <v>77.71</v>
      </c>
      <c r="D9" s="7">
        <f t="shared" si="0"/>
        <v>31.084</v>
      </c>
      <c r="E9" s="7">
        <v>89.8</v>
      </c>
      <c r="F9" s="7">
        <f t="shared" si="1"/>
        <v>53.88</v>
      </c>
      <c r="G9" s="7">
        <f t="shared" si="2"/>
        <v>84.964</v>
      </c>
    </row>
    <row r="10" s="2" customFormat="1" customHeight="1" spans="1:7">
      <c r="A10" s="5" t="s">
        <v>19</v>
      </c>
      <c r="B10" s="6">
        <v>41242900628</v>
      </c>
      <c r="C10" s="7">
        <v>71.88</v>
      </c>
      <c r="D10" s="7">
        <f t="shared" si="0"/>
        <v>28.752</v>
      </c>
      <c r="E10" s="7">
        <v>80.9</v>
      </c>
      <c r="F10" s="7">
        <f t="shared" si="1"/>
        <v>48.54</v>
      </c>
      <c r="G10" s="7">
        <f t="shared" si="2"/>
        <v>77.292</v>
      </c>
    </row>
    <row r="11" s="2" customFormat="1" customHeight="1" spans="1:7">
      <c r="A11" s="5" t="s">
        <v>19</v>
      </c>
      <c r="B11" s="6">
        <v>41242901312</v>
      </c>
      <c r="C11" s="7">
        <v>77.96</v>
      </c>
      <c r="D11" s="7">
        <f t="shared" si="0"/>
        <v>31.184</v>
      </c>
      <c r="E11" s="7">
        <v>85.2</v>
      </c>
      <c r="F11" s="7">
        <f t="shared" si="1"/>
        <v>51.12</v>
      </c>
      <c r="G11" s="7">
        <f t="shared" si="2"/>
        <v>82.304</v>
      </c>
    </row>
    <row r="12" s="2" customFormat="1" customHeight="1" spans="1:7">
      <c r="A12" s="5" t="s">
        <v>19</v>
      </c>
      <c r="B12" s="6">
        <v>41242902328</v>
      </c>
      <c r="C12" s="7">
        <v>72.33</v>
      </c>
      <c r="D12" s="7">
        <f t="shared" si="0"/>
        <v>28.932</v>
      </c>
      <c r="E12" s="7">
        <v>78.5</v>
      </c>
      <c r="F12" s="7">
        <f t="shared" si="1"/>
        <v>47.1</v>
      </c>
      <c r="G12" s="7">
        <f t="shared" si="2"/>
        <v>76.032</v>
      </c>
    </row>
    <row r="13" customHeight="1" spans="1:7">
      <c r="A13" s="5" t="s">
        <v>19</v>
      </c>
      <c r="B13" s="6">
        <v>41242904001</v>
      </c>
      <c r="C13" s="7">
        <v>73.06</v>
      </c>
      <c r="D13" s="7">
        <f t="shared" si="0"/>
        <v>29.224</v>
      </c>
      <c r="E13" s="7">
        <v>82.7</v>
      </c>
      <c r="F13" s="7">
        <f t="shared" si="1"/>
        <v>49.62</v>
      </c>
      <c r="G13" s="7">
        <f t="shared" si="2"/>
        <v>78.844</v>
      </c>
    </row>
  </sheetData>
  <sortState ref="A2:S13">
    <sortCondition ref="B2"/>
  </sortState>
  <pageMargins left="0.432638888888889" right="0.5118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4" sqref="J4"/>
    </sheetView>
  </sheetViews>
  <sheetFormatPr defaultColWidth="9" defaultRowHeight="37" customHeight="1" outlineLevelCol="6"/>
  <cols>
    <col min="1" max="1" width="15.3333333333333" style="2" customWidth="1"/>
    <col min="2" max="2" width="16.2222222222222" style="2" customWidth="1"/>
    <col min="3" max="4" width="11.2222222222222" style="3" customWidth="1"/>
    <col min="5" max="5" width="11.2222222222222" style="1" customWidth="1"/>
    <col min="6" max="7" width="11.2222222222222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20</v>
      </c>
      <c r="B2" s="6">
        <v>41011400930</v>
      </c>
      <c r="C2" s="7">
        <v>69.97</v>
      </c>
      <c r="D2" s="7">
        <f>C2*0.4</f>
        <v>27.988</v>
      </c>
      <c r="E2" s="7">
        <v>79.2</v>
      </c>
      <c r="F2" s="7">
        <f>E2*0.6</f>
        <v>47.52</v>
      </c>
      <c r="G2" s="7">
        <f>D2+F2</f>
        <v>75.508</v>
      </c>
    </row>
    <row r="3" s="2" customFormat="1" customHeight="1" spans="1:7">
      <c r="A3" s="5" t="s">
        <v>20</v>
      </c>
      <c r="B3" s="6">
        <v>41011401017</v>
      </c>
      <c r="C3" s="7">
        <v>77.67</v>
      </c>
      <c r="D3" s="7">
        <f t="shared" ref="D3:D16" si="0">C3*0.4</f>
        <v>31.068</v>
      </c>
      <c r="E3" s="7">
        <v>83.8</v>
      </c>
      <c r="F3" s="7">
        <f t="shared" ref="F3:F16" si="1">E3*0.6</f>
        <v>50.28</v>
      </c>
      <c r="G3" s="7">
        <f t="shared" ref="G3:G16" si="2">D3+F3</f>
        <v>81.348</v>
      </c>
    </row>
    <row r="4" s="2" customFormat="1" customHeight="1" spans="1:7">
      <c r="A4" s="5" t="s">
        <v>20</v>
      </c>
      <c r="B4" s="6">
        <v>41011401812</v>
      </c>
      <c r="C4" s="7">
        <v>72.97</v>
      </c>
      <c r="D4" s="7">
        <f t="shared" si="0"/>
        <v>29.188</v>
      </c>
      <c r="E4" s="7">
        <v>81.4</v>
      </c>
      <c r="F4" s="7">
        <f t="shared" si="1"/>
        <v>48.84</v>
      </c>
      <c r="G4" s="7">
        <f t="shared" si="2"/>
        <v>78.028</v>
      </c>
    </row>
    <row r="5" s="2" customFormat="1" customHeight="1" spans="1:7">
      <c r="A5" s="5" t="s">
        <v>20</v>
      </c>
      <c r="B5" s="6">
        <v>41011402428</v>
      </c>
      <c r="C5" s="7">
        <v>73.84</v>
      </c>
      <c r="D5" s="7">
        <f t="shared" si="0"/>
        <v>29.536</v>
      </c>
      <c r="E5" s="7">
        <v>82.6</v>
      </c>
      <c r="F5" s="7">
        <f t="shared" si="1"/>
        <v>49.56</v>
      </c>
      <c r="G5" s="7">
        <f t="shared" si="2"/>
        <v>79.096</v>
      </c>
    </row>
    <row r="6" s="2" customFormat="1" customHeight="1" spans="1:7">
      <c r="A6" s="5" t="s">
        <v>20</v>
      </c>
      <c r="B6" s="6">
        <v>41011403207</v>
      </c>
      <c r="C6" s="7">
        <v>68.81</v>
      </c>
      <c r="D6" s="7">
        <f t="shared" si="0"/>
        <v>27.524</v>
      </c>
      <c r="E6" s="7">
        <v>79.5</v>
      </c>
      <c r="F6" s="7">
        <f t="shared" si="1"/>
        <v>47.7</v>
      </c>
      <c r="G6" s="7">
        <f t="shared" si="2"/>
        <v>75.224</v>
      </c>
    </row>
    <row r="7" s="2" customFormat="1" customHeight="1" spans="1:7">
      <c r="A7" s="5" t="s">
        <v>20</v>
      </c>
      <c r="B7" s="6">
        <v>41011403510</v>
      </c>
      <c r="C7" s="7">
        <v>69.38</v>
      </c>
      <c r="D7" s="7">
        <f t="shared" si="0"/>
        <v>27.752</v>
      </c>
      <c r="E7" s="7">
        <v>77.2</v>
      </c>
      <c r="F7" s="7">
        <f t="shared" si="1"/>
        <v>46.32</v>
      </c>
      <c r="G7" s="7">
        <f t="shared" si="2"/>
        <v>74.072</v>
      </c>
    </row>
    <row r="8" s="2" customFormat="1" customHeight="1" spans="1:7">
      <c r="A8" s="5" t="s">
        <v>20</v>
      </c>
      <c r="B8" s="6">
        <v>41011404416</v>
      </c>
      <c r="C8" s="7">
        <v>70.27</v>
      </c>
      <c r="D8" s="7">
        <f t="shared" si="0"/>
        <v>28.108</v>
      </c>
      <c r="E8" s="7">
        <v>79.6</v>
      </c>
      <c r="F8" s="7">
        <f t="shared" si="1"/>
        <v>47.76</v>
      </c>
      <c r="G8" s="7">
        <f t="shared" si="2"/>
        <v>75.868</v>
      </c>
    </row>
    <row r="9" s="2" customFormat="1" customHeight="1" spans="1:7">
      <c r="A9" s="5" t="s">
        <v>20</v>
      </c>
      <c r="B9" s="6">
        <v>41011404707</v>
      </c>
      <c r="C9" s="7">
        <v>67.48</v>
      </c>
      <c r="D9" s="7">
        <f t="shared" si="0"/>
        <v>26.992</v>
      </c>
      <c r="E9" s="7">
        <v>79.2</v>
      </c>
      <c r="F9" s="7">
        <f t="shared" si="1"/>
        <v>47.52</v>
      </c>
      <c r="G9" s="7">
        <f t="shared" si="2"/>
        <v>74.512</v>
      </c>
    </row>
    <row r="10" s="2" customFormat="1" customHeight="1" spans="1:7">
      <c r="A10" s="5" t="s">
        <v>20</v>
      </c>
      <c r="B10" s="6">
        <v>41011405601</v>
      </c>
      <c r="C10" s="7">
        <v>69.43</v>
      </c>
      <c r="D10" s="7">
        <f t="shared" si="0"/>
        <v>27.772</v>
      </c>
      <c r="E10" s="7">
        <v>74.4</v>
      </c>
      <c r="F10" s="7">
        <f t="shared" si="1"/>
        <v>44.64</v>
      </c>
      <c r="G10" s="7">
        <f t="shared" si="2"/>
        <v>72.412</v>
      </c>
    </row>
    <row r="11" s="2" customFormat="1" customHeight="1" spans="1:7">
      <c r="A11" s="5" t="s">
        <v>20</v>
      </c>
      <c r="B11" s="6">
        <v>41011405625</v>
      </c>
      <c r="C11" s="7">
        <v>67.81</v>
      </c>
      <c r="D11" s="7">
        <f t="shared" si="0"/>
        <v>27.124</v>
      </c>
      <c r="E11" s="7">
        <v>85.6</v>
      </c>
      <c r="F11" s="7">
        <f t="shared" si="1"/>
        <v>51.36</v>
      </c>
      <c r="G11" s="7">
        <f t="shared" si="2"/>
        <v>78.484</v>
      </c>
    </row>
    <row r="12" s="2" customFormat="1" customHeight="1" spans="1:7">
      <c r="A12" s="5" t="s">
        <v>20</v>
      </c>
      <c r="B12" s="6">
        <v>41242901506</v>
      </c>
      <c r="C12" s="7">
        <v>71.84</v>
      </c>
      <c r="D12" s="7">
        <f t="shared" si="0"/>
        <v>28.736</v>
      </c>
      <c r="E12" s="7">
        <v>80.2</v>
      </c>
      <c r="F12" s="7">
        <f t="shared" si="1"/>
        <v>48.12</v>
      </c>
      <c r="G12" s="7">
        <f t="shared" si="2"/>
        <v>76.856</v>
      </c>
    </row>
    <row r="13" s="2" customFormat="1" customHeight="1" spans="1:7">
      <c r="A13" s="5" t="s">
        <v>20</v>
      </c>
      <c r="B13" s="6">
        <v>41242902924</v>
      </c>
      <c r="C13" s="7">
        <v>71.72</v>
      </c>
      <c r="D13" s="7">
        <f t="shared" si="0"/>
        <v>28.688</v>
      </c>
      <c r="E13" s="7" t="s">
        <v>8</v>
      </c>
      <c r="F13" s="7" t="s">
        <v>8</v>
      </c>
      <c r="G13" s="7">
        <v>28.69</v>
      </c>
    </row>
    <row r="14" s="2" customFormat="1" customHeight="1" spans="1:7">
      <c r="A14" s="5" t="s">
        <v>20</v>
      </c>
      <c r="B14" s="6">
        <v>41242903127</v>
      </c>
      <c r="C14" s="7">
        <v>70.37</v>
      </c>
      <c r="D14" s="7">
        <f t="shared" si="0"/>
        <v>28.148</v>
      </c>
      <c r="E14" s="7">
        <v>83.2</v>
      </c>
      <c r="F14" s="7">
        <f t="shared" si="1"/>
        <v>49.92</v>
      </c>
      <c r="G14" s="7">
        <f t="shared" si="2"/>
        <v>78.068</v>
      </c>
    </row>
    <row r="15" s="2" customFormat="1" customHeight="1" spans="1:7">
      <c r="A15" s="5" t="s">
        <v>20</v>
      </c>
      <c r="B15" s="6">
        <v>41242903319</v>
      </c>
      <c r="C15" s="7">
        <v>71.97</v>
      </c>
      <c r="D15" s="7">
        <f t="shared" si="0"/>
        <v>28.788</v>
      </c>
      <c r="E15" s="7">
        <v>80.6</v>
      </c>
      <c r="F15" s="7">
        <f t="shared" si="1"/>
        <v>48.36</v>
      </c>
      <c r="G15" s="7">
        <f t="shared" si="2"/>
        <v>77.148</v>
      </c>
    </row>
    <row r="16" s="2" customFormat="1" customHeight="1" spans="1:7">
      <c r="A16" s="5" t="s">
        <v>20</v>
      </c>
      <c r="B16" s="6">
        <v>41242905019</v>
      </c>
      <c r="C16" s="7">
        <v>70.2</v>
      </c>
      <c r="D16" s="7">
        <f t="shared" si="0"/>
        <v>28.08</v>
      </c>
      <c r="E16" s="7">
        <v>76</v>
      </c>
      <c r="F16" s="7">
        <f t="shared" si="1"/>
        <v>45.6</v>
      </c>
      <c r="G16" s="7">
        <f t="shared" si="2"/>
        <v>73.68</v>
      </c>
    </row>
  </sheetData>
  <sortState ref="A2:S16">
    <sortCondition ref="B2"/>
  </sortState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L8" sqref="L8"/>
    </sheetView>
  </sheetViews>
  <sheetFormatPr defaultColWidth="9" defaultRowHeight="27" customHeight="1" outlineLevelCol="6"/>
  <cols>
    <col min="1" max="1" width="13.5462962962963" style="2" customWidth="1"/>
    <col min="2" max="2" width="16.5555555555556" style="2" customWidth="1"/>
    <col min="3" max="4" width="11.6666666666667" style="3" customWidth="1"/>
    <col min="5" max="5" width="11.6666666666667" style="1" customWidth="1"/>
    <col min="6" max="7" width="11.6666666666667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21</v>
      </c>
      <c r="B2" s="6">
        <v>41011401330</v>
      </c>
      <c r="C2" s="7">
        <v>72.21</v>
      </c>
      <c r="D2" s="7">
        <f t="shared" ref="D2:D16" si="0">C2*0.4</f>
        <v>28.884</v>
      </c>
      <c r="E2" s="7" t="s">
        <v>8</v>
      </c>
      <c r="F2" s="7" t="s">
        <v>8</v>
      </c>
      <c r="G2" s="7">
        <v>28.88</v>
      </c>
    </row>
    <row r="3" s="2" customFormat="1" customHeight="1" spans="1:7">
      <c r="A3" s="5" t="s">
        <v>21</v>
      </c>
      <c r="B3" s="6">
        <v>41011401602</v>
      </c>
      <c r="C3" s="7">
        <v>73.3</v>
      </c>
      <c r="D3" s="7">
        <f t="shared" si="0"/>
        <v>29.32</v>
      </c>
      <c r="E3" s="7">
        <v>70</v>
      </c>
      <c r="F3" s="7">
        <f t="shared" ref="F2:F16" si="1">E3*0.6</f>
        <v>42</v>
      </c>
      <c r="G3" s="7">
        <f t="shared" ref="G2:G16" si="2">D3+F3</f>
        <v>71.32</v>
      </c>
    </row>
    <row r="4" s="2" customFormat="1" customHeight="1" spans="1:7">
      <c r="A4" s="5" t="s">
        <v>21</v>
      </c>
      <c r="B4" s="6">
        <v>41011402015</v>
      </c>
      <c r="C4" s="7">
        <v>69.51</v>
      </c>
      <c r="D4" s="7">
        <f t="shared" si="0"/>
        <v>27.804</v>
      </c>
      <c r="E4" s="7">
        <v>68.2</v>
      </c>
      <c r="F4" s="7">
        <f t="shared" si="1"/>
        <v>40.92</v>
      </c>
      <c r="G4" s="7">
        <f t="shared" si="2"/>
        <v>68.724</v>
      </c>
    </row>
    <row r="5" s="2" customFormat="1" customHeight="1" spans="1:7">
      <c r="A5" s="5" t="s">
        <v>21</v>
      </c>
      <c r="B5" s="6">
        <v>41011402316</v>
      </c>
      <c r="C5" s="7">
        <v>70.4</v>
      </c>
      <c r="D5" s="7">
        <f t="shared" si="0"/>
        <v>28.16</v>
      </c>
      <c r="E5" s="7">
        <v>88.1</v>
      </c>
      <c r="F5" s="7">
        <f t="shared" si="1"/>
        <v>52.86</v>
      </c>
      <c r="G5" s="7">
        <f t="shared" si="2"/>
        <v>81.02</v>
      </c>
    </row>
    <row r="6" s="2" customFormat="1" customHeight="1" spans="1:7">
      <c r="A6" s="5" t="s">
        <v>21</v>
      </c>
      <c r="B6" s="6">
        <v>41011402811</v>
      </c>
      <c r="C6" s="7">
        <v>73.32</v>
      </c>
      <c r="D6" s="7">
        <f t="shared" si="0"/>
        <v>29.328</v>
      </c>
      <c r="E6" s="7">
        <v>65.2</v>
      </c>
      <c r="F6" s="7">
        <f t="shared" si="1"/>
        <v>39.12</v>
      </c>
      <c r="G6" s="7">
        <f t="shared" si="2"/>
        <v>68.448</v>
      </c>
    </row>
    <row r="7" s="2" customFormat="1" customHeight="1" spans="1:7">
      <c r="A7" s="5" t="s">
        <v>21</v>
      </c>
      <c r="B7" s="6">
        <v>41011403729</v>
      </c>
      <c r="C7" s="7">
        <v>73.69</v>
      </c>
      <c r="D7" s="7">
        <f t="shared" si="0"/>
        <v>29.476</v>
      </c>
      <c r="E7" s="7">
        <v>77.8</v>
      </c>
      <c r="F7" s="7">
        <f t="shared" si="1"/>
        <v>46.68</v>
      </c>
      <c r="G7" s="7">
        <f t="shared" si="2"/>
        <v>76.156</v>
      </c>
    </row>
    <row r="8" s="2" customFormat="1" customHeight="1" spans="1:7">
      <c r="A8" s="5" t="s">
        <v>21</v>
      </c>
      <c r="B8" s="6">
        <v>41011404011</v>
      </c>
      <c r="C8" s="7">
        <v>73.63</v>
      </c>
      <c r="D8" s="7">
        <f t="shared" si="0"/>
        <v>29.452</v>
      </c>
      <c r="E8" s="7">
        <v>63.8</v>
      </c>
      <c r="F8" s="7">
        <f t="shared" si="1"/>
        <v>38.28</v>
      </c>
      <c r="G8" s="7">
        <f t="shared" si="2"/>
        <v>67.732</v>
      </c>
    </row>
    <row r="9" s="2" customFormat="1" customHeight="1" spans="1:7">
      <c r="A9" s="5" t="s">
        <v>21</v>
      </c>
      <c r="B9" s="6">
        <v>41011404228</v>
      </c>
      <c r="C9" s="7">
        <v>73.28</v>
      </c>
      <c r="D9" s="7">
        <f t="shared" si="0"/>
        <v>29.312</v>
      </c>
      <c r="E9" s="7">
        <v>86.9</v>
      </c>
      <c r="F9" s="7">
        <f t="shared" si="1"/>
        <v>52.14</v>
      </c>
      <c r="G9" s="7">
        <f t="shared" si="2"/>
        <v>81.452</v>
      </c>
    </row>
    <row r="10" s="2" customFormat="1" customHeight="1" spans="1:7">
      <c r="A10" s="5" t="s">
        <v>21</v>
      </c>
      <c r="B10" s="6">
        <v>41011404522</v>
      </c>
      <c r="C10" s="7">
        <v>73.95</v>
      </c>
      <c r="D10" s="7">
        <f t="shared" si="0"/>
        <v>29.58</v>
      </c>
      <c r="E10" s="7">
        <v>71.2</v>
      </c>
      <c r="F10" s="7">
        <f t="shared" si="1"/>
        <v>42.72</v>
      </c>
      <c r="G10" s="7">
        <f t="shared" si="2"/>
        <v>72.3</v>
      </c>
    </row>
    <row r="11" s="2" customFormat="1" customHeight="1" spans="1:7">
      <c r="A11" s="5" t="s">
        <v>21</v>
      </c>
      <c r="B11" s="6">
        <v>41011405012</v>
      </c>
      <c r="C11" s="7">
        <v>72.16</v>
      </c>
      <c r="D11" s="7">
        <f t="shared" si="0"/>
        <v>28.864</v>
      </c>
      <c r="E11" s="7">
        <v>69.2</v>
      </c>
      <c r="F11" s="7">
        <f t="shared" si="1"/>
        <v>41.52</v>
      </c>
      <c r="G11" s="7">
        <f t="shared" si="2"/>
        <v>70.384</v>
      </c>
    </row>
    <row r="12" s="2" customFormat="1" customHeight="1" spans="1:7">
      <c r="A12" s="5" t="s">
        <v>21</v>
      </c>
      <c r="B12" s="6">
        <v>41011405301</v>
      </c>
      <c r="C12" s="7">
        <v>71.33</v>
      </c>
      <c r="D12" s="7">
        <f t="shared" si="0"/>
        <v>28.532</v>
      </c>
      <c r="E12" s="7">
        <v>81.4</v>
      </c>
      <c r="F12" s="7">
        <f t="shared" si="1"/>
        <v>48.84</v>
      </c>
      <c r="G12" s="7">
        <f t="shared" si="2"/>
        <v>77.372</v>
      </c>
    </row>
    <row r="13" s="2" customFormat="1" customHeight="1" spans="1:7">
      <c r="A13" s="5" t="s">
        <v>21</v>
      </c>
      <c r="B13" s="6">
        <v>41242900225</v>
      </c>
      <c r="C13" s="7">
        <v>72.71</v>
      </c>
      <c r="D13" s="7">
        <f t="shared" si="0"/>
        <v>29.084</v>
      </c>
      <c r="E13" s="7">
        <v>84</v>
      </c>
      <c r="F13" s="7">
        <f t="shared" si="1"/>
        <v>50.4</v>
      </c>
      <c r="G13" s="7">
        <f t="shared" si="2"/>
        <v>79.484</v>
      </c>
    </row>
    <row r="14" s="2" customFormat="1" customHeight="1" spans="1:7">
      <c r="A14" s="5" t="s">
        <v>21</v>
      </c>
      <c r="B14" s="6">
        <v>41242901004</v>
      </c>
      <c r="C14" s="7">
        <v>72.72</v>
      </c>
      <c r="D14" s="7">
        <f t="shared" si="0"/>
        <v>29.088</v>
      </c>
      <c r="E14" s="7">
        <v>81.2</v>
      </c>
      <c r="F14" s="7">
        <f t="shared" si="1"/>
        <v>48.72</v>
      </c>
      <c r="G14" s="7">
        <f t="shared" si="2"/>
        <v>77.808</v>
      </c>
    </row>
    <row r="15" s="2" customFormat="1" customHeight="1" spans="1:7">
      <c r="A15" s="5" t="s">
        <v>21</v>
      </c>
      <c r="B15" s="6">
        <v>41242901317</v>
      </c>
      <c r="C15" s="7">
        <v>69.79</v>
      </c>
      <c r="D15" s="7">
        <f t="shared" si="0"/>
        <v>27.916</v>
      </c>
      <c r="E15" s="7">
        <v>65.6</v>
      </c>
      <c r="F15" s="7">
        <f t="shared" si="1"/>
        <v>39.36</v>
      </c>
      <c r="G15" s="7">
        <f t="shared" si="2"/>
        <v>67.276</v>
      </c>
    </row>
    <row r="16" s="2" customFormat="1" customHeight="1" spans="1:7">
      <c r="A16" s="5" t="s">
        <v>21</v>
      </c>
      <c r="B16" s="6">
        <v>41242901520</v>
      </c>
      <c r="C16" s="7">
        <v>69.2</v>
      </c>
      <c r="D16" s="7">
        <f t="shared" si="0"/>
        <v>27.68</v>
      </c>
      <c r="E16" s="7">
        <v>85</v>
      </c>
      <c r="F16" s="7">
        <f t="shared" si="1"/>
        <v>51</v>
      </c>
      <c r="G16" s="7">
        <f t="shared" si="2"/>
        <v>78.68</v>
      </c>
    </row>
    <row r="17" s="2" customFormat="1" customHeight="1" spans="1:7">
      <c r="A17" s="5" t="s">
        <v>21</v>
      </c>
      <c r="B17" s="6">
        <v>41242901523</v>
      </c>
      <c r="C17" s="7">
        <v>71.44</v>
      </c>
      <c r="D17" s="7">
        <f t="shared" ref="D17:D25" si="3">C17*0.4</f>
        <v>28.576</v>
      </c>
      <c r="E17" s="7">
        <v>66.2</v>
      </c>
      <c r="F17" s="7">
        <f t="shared" ref="F17:F25" si="4">E17*0.6</f>
        <v>39.72</v>
      </c>
      <c r="G17" s="7">
        <f t="shared" ref="G17:G25" si="5">D17+F17</f>
        <v>68.296</v>
      </c>
    </row>
    <row r="18" s="2" customFormat="1" customHeight="1" spans="1:7">
      <c r="A18" s="5" t="s">
        <v>21</v>
      </c>
      <c r="B18" s="6">
        <v>41242901717</v>
      </c>
      <c r="C18" s="7">
        <v>69.03</v>
      </c>
      <c r="D18" s="7">
        <f t="shared" si="3"/>
        <v>27.612</v>
      </c>
      <c r="E18" s="7">
        <v>78.9</v>
      </c>
      <c r="F18" s="7">
        <f t="shared" si="4"/>
        <v>47.34</v>
      </c>
      <c r="G18" s="7">
        <f t="shared" si="5"/>
        <v>74.952</v>
      </c>
    </row>
    <row r="19" s="2" customFormat="1" customHeight="1" spans="1:7">
      <c r="A19" s="5" t="s">
        <v>21</v>
      </c>
      <c r="B19" s="6">
        <v>41242902203</v>
      </c>
      <c r="C19" s="7">
        <v>71.48</v>
      </c>
      <c r="D19" s="7">
        <f t="shared" si="3"/>
        <v>28.592</v>
      </c>
      <c r="E19" s="7">
        <v>82.4</v>
      </c>
      <c r="F19" s="7">
        <f t="shared" si="4"/>
        <v>49.44</v>
      </c>
      <c r="G19" s="7">
        <f t="shared" si="5"/>
        <v>78.032</v>
      </c>
    </row>
    <row r="20" s="2" customFormat="1" customHeight="1" spans="1:7">
      <c r="A20" s="5" t="s">
        <v>21</v>
      </c>
      <c r="B20" s="6">
        <v>41242902709</v>
      </c>
      <c r="C20" s="7">
        <v>73.88</v>
      </c>
      <c r="D20" s="7">
        <f t="shared" si="3"/>
        <v>29.552</v>
      </c>
      <c r="E20" s="7" t="s">
        <v>8</v>
      </c>
      <c r="F20" s="7" t="s">
        <v>8</v>
      </c>
      <c r="G20" s="7">
        <v>29.55</v>
      </c>
    </row>
    <row r="21" s="2" customFormat="1" customHeight="1" spans="1:7">
      <c r="A21" s="5" t="s">
        <v>21</v>
      </c>
      <c r="B21" s="6">
        <v>41242903020</v>
      </c>
      <c r="C21" s="7">
        <v>70.26</v>
      </c>
      <c r="D21" s="7">
        <f t="shared" si="3"/>
        <v>28.104</v>
      </c>
      <c r="E21" s="7">
        <v>83.4</v>
      </c>
      <c r="F21" s="7">
        <f t="shared" si="4"/>
        <v>50.04</v>
      </c>
      <c r="G21" s="7">
        <f t="shared" si="5"/>
        <v>78.144</v>
      </c>
    </row>
    <row r="22" customHeight="1" spans="1:7">
      <c r="A22" s="5" t="s">
        <v>21</v>
      </c>
      <c r="B22" s="6">
        <v>41242903326</v>
      </c>
      <c r="C22" s="7">
        <v>70.95</v>
      </c>
      <c r="D22" s="7">
        <f t="shared" si="3"/>
        <v>28.38</v>
      </c>
      <c r="E22" s="7">
        <v>87.6</v>
      </c>
      <c r="F22" s="7">
        <f t="shared" si="4"/>
        <v>52.56</v>
      </c>
      <c r="G22" s="7">
        <f t="shared" si="5"/>
        <v>80.94</v>
      </c>
    </row>
    <row r="23" customHeight="1" spans="1:7">
      <c r="A23" s="5" t="s">
        <v>21</v>
      </c>
      <c r="B23" s="6">
        <v>41242903619</v>
      </c>
      <c r="C23" s="7">
        <v>70.99</v>
      </c>
      <c r="D23" s="7">
        <f t="shared" si="3"/>
        <v>28.396</v>
      </c>
      <c r="E23" s="7" t="s">
        <v>8</v>
      </c>
      <c r="F23" s="7" t="s">
        <v>8</v>
      </c>
      <c r="G23" s="7">
        <v>28.4</v>
      </c>
    </row>
    <row r="24" customHeight="1" spans="1:7">
      <c r="A24" s="5" t="s">
        <v>21</v>
      </c>
      <c r="B24" s="6">
        <v>41242904626</v>
      </c>
      <c r="C24" s="7">
        <v>69.18</v>
      </c>
      <c r="D24" s="7">
        <f t="shared" si="3"/>
        <v>27.672</v>
      </c>
      <c r="E24" s="7">
        <v>80.1</v>
      </c>
      <c r="F24" s="7">
        <f t="shared" si="4"/>
        <v>48.06</v>
      </c>
      <c r="G24" s="7">
        <f t="shared" si="5"/>
        <v>75.732</v>
      </c>
    </row>
    <row r="25" customHeight="1" spans="1:7">
      <c r="A25" s="5" t="s">
        <v>21</v>
      </c>
      <c r="B25" s="6">
        <v>41242904812</v>
      </c>
      <c r="C25" s="7">
        <v>72</v>
      </c>
      <c r="D25" s="7">
        <f t="shared" si="3"/>
        <v>28.8</v>
      </c>
      <c r="E25" s="7">
        <v>63.5</v>
      </c>
      <c r="F25" s="7">
        <f t="shared" si="4"/>
        <v>38.1</v>
      </c>
      <c r="G25" s="7">
        <f t="shared" si="5"/>
        <v>66.9</v>
      </c>
    </row>
  </sheetData>
  <sortState ref="A2:T25">
    <sortCondition ref="B2"/>
  </sortState>
  <pageMargins left="0.432638888888889" right="0.43263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K10" sqref="K10"/>
    </sheetView>
  </sheetViews>
  <sheetFormatPr defaultColWidth="9" defaultRowHeight="25" customHeight="1" outlineLevelCol="6"/>
  <cols>
    <col min="1" max="1" width="13.1851851851852" style="2" customWidth="1"/>
    <col min="2" max="2" width="17.4444444444444" style="2" customWidth="1"/>
    <col min="3" max="7" width="11.5555555555556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9</v>
      </c>
      <c r="B2" s="6">
        <v>42011500127</v>
      </c>
      <c r="C2" s="7">
        <v>73.27</v>
      </c>
      <c r="D2" s="7">
        <f>C2*0.4</f>
        <v>29.308</v>
      </c>
      <c r="E2" s="7">
        <v>86.6</v>
      </c>
      <c r="F2" s="7">
        <f t="shared" ref="F2:F31" si="0">E2*0.6</f>
        <v>51.96</v>
      </c>
      <c r="G2" s="7">
        <f t="shared" ref="G2:G31" si="1">D2+F2</f>
        <v>81.268</v>
      </c>
    </row>
    <row r="3" s="2" customFormat="1" customHeight="1" spans="1:7">
      <c r="A3" s="5" t="s">
        <v>9</v>
      </c>
      <c r="B3" s="6">
        <v>42011500204</v>
      </c>
      <c r="C3" s="7">
        <v>71.93</v>
      </c>
      <c r="D3" s="7">
        <f t="shared" ref="D2:D31" si="2">C3*0.4</f>
        <v>28.772</v>
      </c>
      <c r="E3" s="7">
        <v>81</v>
      </c>
      <c r="F3" s="7">
        <f t="shared" si="0"/>
        <v>48.6</v>
      </c>
      <c r="G3" s="7">
        <f t="shared" si="1"/>
        <v>77.372</v>
      </c>
    </row>
    <row r="4" s="2" customFormat="1" customHeight="1" spans="1:7">
      <c r="A4" s="5" t="s">
        <v>9</v>
      </c>
      <c r="B4" s="6">
        <v>42011500313</v>
      </c>
      <c r="C4" s="7">
        <v>71.14</v>
      </c>
      <c r="D4" s="7">
        <f t="shared" si="2"/>
        <v>28.456</v>
      </c>
      <c r="E4" s="7">
        <v>87.8</v>
      </c>
      <c r="F4" s="7">
        <f t="shared" si="0"/>
        <v>52.68</v>
      </c>
      <c r="G4" s="7">
        <f t="shared" si="1"/>
        <v>81.136</v>
      </c>
    </row>
    <row r="5" s="2" customFormat="1" customHeight="1" spans="1:7">
      <c r="A5" s="5" t="s">
        <v>9</v>
      </c>
      <c r="B5" s="6">
        <v>42011500404</v>
      </c>
      <c r="C5" s="7">
        <v>70.79</v>
      </c>
      <c r="D5" s="7">
        <f t="shared" si="2"/>
        <v>28.316</v>
      </c>
      <c r="E5" s="7">
        <v>78.8</v>
      </c>
      <c r="F5" s="7">
        <f t="shared" si="0"/>
        <v>47.28</v>
      </c>
      <c r="G5" s="7">
        <f t="shared" si="1"/>
        <v>75.596</v>
      </c>
    </row>
    <row r="6" s="2" customFormat="1" customHeight="1" spans="1:7">
      <c r="A6" s="5" t="s">
        <v>9</v>
      </c>
      <c r="B6" s="6">
        <v>42011500407</v>
      </c>
      <c r="C6" s="7">
        <v>70.54</v>
      </c>
      <c r="D6" s="7">
        <f t="shared" si="2"/>
        <v>28.216</v>
      </c>
      <c r="E6" s="7">
        <v>83.2</v>
      </c>
      <c r="F6" s="7">
        <f t="shared" si="0"/>
        <v>49.92</v>
      </c>
      <c r="G6" s="7">
        <f t="shared" si="1"/>
        <v>78.136</v>
      </c>
    </row>
    <row r="7" s="2" customFormat="1" customHeight="1" spans="1:7">
      <c r="A7" s="5" t="s">
        <v>9</v>
      </c>
      <c r="B7" s="6">
        <v>42011500617</v>
      </c>
      <c r="C7" s="7">
        <v>70.99</v>
      </c>
      <c r="D7" s="7">
        <f t="shared" si="2"/>
        <v>28.396</v>
      </c>
      <c r="E7" s="7">
        <v>78.2</v>
      </c>
      <c r="F7" s="7">
        <f t="shared" si="0"/>
        <v>46.92</v>
      </c>
      <c r="G7" s="7">
        <f t="shared" si="1"/>
        <v>75.316</v>
      </c>
    </row>
    <row r="8" s="2" customFormat="1" customHeight="1" spans="1:7">
      <c r="A8" s="5" t="s">
        <v>9</v>
      </c>
      <c r="B8" s="6">
        <v>42011501123</v>
      </c>
      <c r="C8" s="7">
        <v>73.82</v>
      </c>
      <c r="D8" s="7">
        <f t="shared" si="2"/>
        <v>29.528</v>
      </c>
      <c r="E8" s="7">
        <v>83.4</v>
      </c>
      <c r="F8" s="7">
        <f t="shared" si="0"/>
        <v>50.04</v>
      </c>
      <c r="G8" s="7">
        <f t="shared" si="1"/>
        <v>79.568</v>
      </c>
    </row>
    <row r="9" s="2" customFormat="1" customHeight="1" spans="1:7">
      <c r="A9" s="5" t="s">
        <v>9</v>
      </c>
      <c r="B9" s="6">
        <v>42011501211</v>
      </c>
      <c r="C9" s="7">
        <v>73.53</v>
      </c>
      <c r="D9" s="7">
        <f t="shared" si="2"/>
        <v>29.412</v>
      </c>
      <c r="E9" s="7">
        <v>77.4</v>
      </c>
      <c r="F9" s="7">
        <f t="shared" si="0"/>
        <v>46.44</v>
      </c>
      <c r="G9" s="7">
        <f t="shared" si="1"/>
        <v>75.852</v>
      </c>
    </row>
    <row r="10" s="2" customFormat="1" customHeight="1" spans="1:7">
      <c r="A10" s="5" t="s">
        <v>9</v>
      </c>
      <c r="B10" s="6">
        <v>42011501605</v>
      </c>
      <c r="C10" s="7">
        <v>75.24</v>
      </c>
      <c r="D10" s="7">
        <f t="shared" si="2"/>
        <v>30.096</v>
      </c>
      <c r="E10" s="7">
        <v>80.6</v>
      </c>
      <c r="F10" s="7">
        <f t="shared" si="0"/>
        <v>48.36</v>
      </c>
      <c r="G10" s="7">
        <f t="shared" si="1"/>
        <v>78.456</v>
      </c>
    </row>
    <row r="11" s="2" customFormat="1" customHeight="1" spans="1:7">
      <c r="A11" s="5" t="s">
        <v>9</v>
      </c>
      <c r="B11" s="6">
        <v>42011501707</v>
      </c>
      <c r="C11" s="7">
        <v>72.16</v>
      </c>
      <c r="D11" s="7">
        <f t="shared" si="2"/>
        <v>28.864</v>
      </c>
      <c r="E11" s="7">
        <v>81.6</v>
      </c>
      <c r="F11" s="7">
        <f t="shared" si="0"/>
        <v>48.96</v>
      </c>
      <c r="G11" s="7">
        <f t="shared" si="1"/>
        <v>77.824</v>
      </c>
    </row>
    <row r="12" s="2" customFormat="1" customHeight="1" spans="1:7">
      <c r="A12" s="5" t="s">
        <v>9</v>
      </c>
      <c r="B12" s="6">
        <v>42011501830</v>
      </c>
      <c r="C12" s="7">
        <v>78.39</v>
      </c>
      <c r="D12" s="7">
        <f t="shared" si="2"/>
        <v>31.356</v>
      </c>
      <c r="E12" s="7">
        <v>80.2</v>
      </c>
      <c r="F12" s="7">
        <f t="shared" si="0"/>
        <v>48.12</v>
      </c>
      <c r="G12" s="7">
        <f t="shared" si="1"/>
        <v>79.476</v>
      </c>
    </row>
    <row r="13" s="2" customFormat="1" customHeight="1" spans="1:7">
      <c r="A13" s="5" t="s">
        <v>9</v>
      </c>
      <c r="B13" s="6">
        <v>42011501922</v>
      </c>
      <c r="C13" s="7">
        <v>70.7</v>
      </c>
      <c r="D13" s="7">
        <f t="shared" si="2"/>
        <v>28.28</v>
      </c>
      <c r="E13" s="7">
        <v>80</v>
      </c>
      <c r="F13" s="7">
        <f t="shared" si="0"/>
        <v>48</v>
      </c>
      <c r="G13" s="7">
        <f t="shared" si="1"/>
        <v>76.28</v>
      </c>
    </row>
    <row r="14" s="2" customFormat="1" customHeight="1" spans="1:7">
      <c r="A14" s="5" t="s">
        <v>9</v>
      </c>
      <c r="B14" s="6">
        <v>42011502303</v>
      </c>
      <c r="C14" s="7">
        <v>70.73</v>
      </c>
      <c r="D14" s="7">
        <f t="shared" si="2"/>
        <v>28.292</v>
      </c>
      <c r="E14" s="7">
        <v>83.8</v>
      </c>
      <c r="F14" s="7">
        <f t="shared" si="0"/>
        <v>50.28</v>
      </c>
      <c r="G14" s="7">
        <f t="shared" si="1"/>
        <v>78.572</v>
      </c>
    </row>
    <row r="15" s="2" customFormat="1" customHeight="1" spans="1:7">
      <c r="A15" s="5" t="s">
        <v>9</v>
      </c>
      <c r="B15" s="6">
        <v>42011502424</v>
      </c>
      <c r="C15" s="7">
        <v>72.96</v>
      </c>
      <c r="D15" s="7">
        <f t="shared" si="2"/>
        <v>29.184</v>
      </c>
      <c r="E15" s="7">
        <v>75.6</v>
      </c>
      <c r="F15" s="7">
        <f t="shared" si="0"/>
        <v>45.36</v>
      </c>
      <c r="G15" s="7">
        <f t="shared" si="1"/>
        <v>74.544</v>
      </c>
    </row>
    <row r="16" s="2" customFormat="1" customHeight="1" spans="1:7">
      <c r="A16" s="5" t="s">
        <v>9</v>
      </c>
      <c r="B16" s="6">
        <v>42011502529</v>
      </c>
      <c r="C16" s="7">
        <v>72.51</v>
      </c>
      <c r="D16" s="7">
        <f t="shared" si="2"/>
        <v>29.004</v>
      </c>
      <c r="E16" s="7">
        <v>77.8</v>
      </c>
      <c r="F16" s="7">
        <f t="shared" si="0"/>
        <v>46.68</v>
      </c>
      <c r="G16" s="7">
        <f t="shared" si="1"/>
        <v>75.684</v>
      </c>
    </row>
    <row r="17" s="2" customFormat="1" customHeight="1" spans="1:7">
      <c r="A17" s="5" t="s">
        <v>9</v>
      </c>
      <c r="B17" s="6">
        <v>42011502612</v>
      </c>
      <c r="C17" s="7">
        <v>70.66</v>
      </c>
      <c r="D17" s="7">
        <f t="shared" si="2"/>
        <v>28.264</v>
      </c>
      <c r="E17" s="7">
        <v>77</v>
      </c>
      <c r="F17" s="7">
        <f t="shared" si="0"/>
        <v>46.2</v>
      </c>
      <c r="G17" s="7">
        <f t="shared" si="1"/>
        <v>74.464</v>
      </c>
    </row>
    <row r="18" s="2" customFormat="1" customHeight="1" spans="1:7">
      <c r="A18" s="5" t="s">
        <v>9</v>
      </c>
      <c r="B18" s="6">
        <v>42011503015</v>
      </c>
      <c r="C18" s="7">
        <v>77.46</v>
      </c>
      <c r="D18" s="7">
        <f t="shared" si="2"/>
        <v>30.984</v>
      </c>
      <c r="E18" s="7">
        <v>82.6</v>
      </c>
      <c r="F18" s="7">
        <f t="shared" si="0"/>
        <v>49.56</v>
      </c>
      <c r="G18" s="7">
        <f t="shared" si="1"/>
        <v>80.544</v>
      </c>
    </row>
    <row r="19" s="2" customFormat="1" customHeight="1" spans="1:7">
      <c r="A19" s="5" t="s">
        <v>9</v>
      </c>
      <c r="B19" s="6">
        <v>42011503029</v>
      </c>
      <c r="C19" s="7">
        <v>72.64</v>
      </c>
      <c r="D19" s="7">
        <f t="shared" si="2"/>
        <v>29.056</v>
      </c>
      <c r="E19" s="7">
        <v>77.2</v>
      </c>
      <c r="F19" s="7">
        <f t="shared" si="0"/>
        <v>46.32</v>
      </c>
      <c r="G19" s="7">
        <f t="shared" si="1"/>
        <v>75.376</v>
      </c>
    </row>
    <row r="20" s="2" customFormat="1" customHeight="1" spans="1:7">
      <c r="A20" s="5" t="s">
        <v>9</v>
      </c>
      <c r="B20" s="6">
        <v>42011503101</v>
      </c>
      <c r="C20" s="7">
        <v>74.19</v>
      </c>
      <c r="D20" s="7">
        <f t="shared" si="2"/>
        <v>29.676</v>
      </c>
      <c r="E20" s="7">
        <v>81.6</v>
      </c>
      <c r="F20" s="7">
        <f t="shared" si="0"/>
        <v>48.96</v>
      </c>
      <c r="G20" s="7">
        <f t="shared" si="1"/>
        <v>78.636</v>
      </c>
    </row>
    <row r="21" s="2" customFormat="1" customHeight="1" spans="1:7">
      <c r="A21" s="5" t="s">
        <v>9</v>
      </c>
      <c r="B21" s="8">
        <v>42011503215</v>
      </c>
      <c r="C21" s="7">
        <v>70.16</v>
      </c>
      <c r="D21" s="7">
        <f t="shared" si="2"/>
        <v>28.064</v>
      </c>
      <c r="E21" s="7">
        <v>75.8</v>
      </c>
      <c r="F21" s="7">
        <f t="shared" si="0"/>
        <v>45.48</v>
      </c>
      <c r="G21" s="7">
        <f t="shared" si="1"/>
        <v>73.544</v>
      </c>
    </row>
    <row r="22" s="2" customFormat="1" customHeight="1" spans="1:7">
      <c r="A22" s="5" t="s">
        <v>9</v>
      </c>
      <c r="B22" s="6">
        <v>42011503430</v>
      </c>
      <c r="C22" s="7">
        <v>71.35</v>
      </c>
      <c r="D22" s="7">
        <f t="shared" si="2"/>
        <v>28.54</v>
      </c>
      <c r="E22" s="7">
        <v>64.2</v>
      </c>
      <c r="F22" s="7">
        <f t="shared" si="0"/>
        <v>38.52</v>
      </c>
      <c r="G22" s="7">
        <f t="shared" si="1"/>
        <v>67.06</v>
      </c>
    </row>
    <row r="23" s="2" customFormat="1" customHeight="1" spans="1:7">
      <c r="A23" s="5" t="s">
        <v>9</v>
      </c>
      <c r="B23" s="6">
        <v>42011503607</v>
      </c>
      <c r="C23" s="7">
        <v>72.37</v>
      </c>
      <c r="D23" s="7">
        <f t="shared" si="2"/>
        <v>28.948</v>
      </c>
      <c r="E23" s="7" t="s">
        <v>8</v>
      </c>
      <c r="F23" s="7" t="s">
        <v>8</v>
      </c>
      <c r="G23" s="7">
        <v>28.95</v>
      </c>
    </row>
    <row r="24" s="2" customFormat="1" customHeight="1" spans="1:7">
      <c r="A24" s="5" t="s">
        <v>9</v>
      </c>
      <c r="B24" s="6">
        <v>42011503626</v>
      </c>
      <c r="C24" s="7">
        <v>71.84</v>
      </c>
      <c r="D24" s="7">
        <f t="shared" si="2"/>
        <v>28.736</v>
      </c>
      <c r="E24" s="7">
        <v>80.8</v>
      </c>
      <c r="F24" s="7">
        <f t="shared" si="0"/>
        <v>48.48</v>
      </c>
      <c r="G24" s="7">
        <f t="shared" si="1"/>
        <v>77.216</v>
      </c>
    </row>
    <row r="25" s="2" customFormat="1" customHeight="1" spans="1:7">
      <c r="A25" s="5" t="s">
        <v>9</v>
      </c>
      <c r="B25" s="6">
        <v>42011503701</v>
      </c>
      <c r="C25" s="7">
        <v>73.98</v>
      </c>
      <c r="D25" s="7">
        <f t="shared" si="2"/>
        <v>29.592</v>
      </c>
      <c r="E25" s="7">
        <v>76.2</v>
      </c>
      <c r="F25" s="7">
        <f t="shared" si="0"/>
        <v>45.72</v>
      </c>
      <c r="G25" s="7">
        <f t="shared" si="1"/>
        <v>75.312</v>
      </c>
    </row>
    <row r="26" s="2" customFormat="1" customHeight="1" spans="1:7">
      <c r="A26" s="5" t="s">
        <v>9</v>
      </c>
      <c r="B26" s="6">
        <v>42011503817</v>
      </c>
      <c r="C26" s="7">
        <v>71.39</v>
      </c>
      <c r="D26" s="7">
        <f t="shared" si="2"/>
        <v>28.556</v>
      </c>
      <c r="E26" s="7" t="s">
        <v>8</v>
      </c>
      <c r="F26" s="7" t="s">
        <v>8</v>
      </c>
      <c r="G26" s="7">
        <v>28.56</v>
      </c>
    </row>
    <row r="27" s="2" customFormat="1" customHeight="1" spans="1:7">
      <c r="A27" s="5" t="s">
        <v>9</v>
      </c>
      <c r="B27" s="6">
        <v>42011503906</v>
      </c>
      <c r="C27" s="7">
        <v>72.4</v>
      </c>
      <c r="D27" s="7">
        <f t="shared" si="2"/>
        <v>28.96</v>
      </c>
      <c r="E27" s="7">
        <v>73.8</v>
      </c>
      <c r="F27" s="7">
        <f t="shared" si="0"/>
        <v>44.28</v>
      </c>
      <c r="G27" s="7">
        <f t="shared" si="1"/>
        <v>73.24</v>
      </c>
    </row>
    <row r="28" s="2" customFormat="1" customHeight="1" spans="1:7">
      <c r="A28" s="5" t="s">
        <v>9</v>
      </c>
      <c r="B28" s="6">
        <v>42011504002</v>
      </c>
      <c r="C28" s="7">
        <v>76.54</v>
      </c>
      <c r="D28" s="7">
        <f t="shared" si="2"/>
        <v>30.616</v>
      </c>
      <c r="E28" s="7">
        <v>77.4</v>
      </c>
      <c r="F28" s="7">
        <f t="shared" si="0"/>
        <v>46.44</v>
      </c>
      <c r="G28" s="7">
        <f t="shared" si="1"/>
        <v>77.056</v>
      </c>
    </row>
    <row r="29" s="2" customFormat="1" customHeight="1" spans="1:7">
      <c r="A29" s="5" t="s">
        <v>9</v>
      </c>
      <c r="B29" s="6">
        <v>42011504022</v>
      </c>
      <c r="C29" s="7">
        <v>74.37</v>
      </c>
      <c r="D29" s="7">
        <f t="shared" si="2"/>
        <v>29.748</v>
      </c>
      <c r="E29" s="7">
        <v>81.8</v>
      </c>
      <c r="F29" s="7">
        <f t="shared" si="0"/>
        <v>49.08</v>
      </c>
      <c r="G29" s="7">
        <f t="shared" si="1"/>
        <v>78.828</v>
      </c>
    </row>
    <row r="30" s="2" customFormat="1" customHeight="1" spans="1:7">
      <c r="A30" s="5" t="s">
        <v>9</v>
      </c>
      <c r="B30" s="6">
        <v>42011504209</v>
      </c>
      <c r="C30" s="7">
        <v>70.25</v>
      </c>
      <c r="D30" s="7">
        <f t="shared" si="2"/>
        <v>28.1</v>
      </c>
      <c r="E30" s="7">
        <v>89</v>
      </c>
      <c r="F30" s="7">
        <f t="shared" si="0"/>
        <v>53.4</v>
      </c>
      <c r="G30" s="7">
        <f t="shared" si="1"/>
        <v>81.5</v>
      </c>
    </row>
    <row r="31" customHeight="1" spans="1:7">
      <c r="A31" s="5" t="s">
        <v>9</v>
      </c>
      <c r="B31" s="6">
        <v>42011504230</v>
      </c>
      <c r="C31" s="7">
        <v>71.63</v>
      </c>
      <c r="D31" s="7">
        <f t="shared" si="2"/>
        <v>28.652</v>
      </c>
      <c r="E31" s="7">
        <v>79</v>
      </c>
      <c r="F31" s="7">
        <f t="shared" si="0"/>
        <v>47.4</v>
      </c>
      <c r="G31" s="7">
        <f t="shared" si="1"/>
        <v>76.052</v>
      </c>
    </row>
  </sheetData>
  <sortState ref="A2:S31">
    <sortCondition ref="B2"/>
  </sortState>
  <pageMargins left="0.393055555555556" right="0.511805555555556" top="0.472222222222222" bottom="0.19652777777777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G14" sqref="G14"/>
    </sheetView>
  </sheetViews>
  <sheetFormatPr defaultColWidth="9" defaultRowHeight="28" customHeight="1" outlineLevelCol="6"/>
  <cols>
    <col min="1" max="1" width="12.1111111111111" style="2" customWidth="1"/>
    <col min="2" max="2" width="15.8888888888889" style="2" customWidth="1"/>
    <col min="3" max="4" width="11.6666666666667" style="3" customWidth="1"/>
    <col min="5" max="5" width="11.6666666666667" style="1" customWidth="1"/>
    <col min="6" max="7" width="11.6666666666667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10</v>
      </c>
      <c r="B2" s="6">
        <v>42011500209</v>
      </c>
      <c r="C2" s="7">
        <v>67.12</v>
      </c>
      <c r="D2" s="7">
        <f t="shared" ref="D2:D31" si="0">C2*0.4</f>
        <v>26.848</v>
      </c>
      <c r="E2" s="7">
        <v>81.8</v>
      </c>
      <c r="F2" s="7">
        <f t="shared" ref="F2:F31" si="1">E2*0.6</f>
        <v>49.08</v>
      </c>
      <c r="G2" s="7">
        <f t="shared" ref="G2:G31" si="2">D2+F2</f>
        <v>75.928</v>
      </c>
    </row>
    <row r="3" s="2" customFormat="1" customHeight="1" spans="1:7">
      <c r="A3" s="5" t="s">
        <v>10</v>
      </c>
      <c r="B3" s="6">
        <v>42011500210</v>
      </c>
      <c r="C3" s="7">
        <v>68.26</v>
      </c>
      <c r="D3" s="7">
        <f t="shared" si="0"/>
        <v>27.304</v>
      </c>
      <c r="E3" s="7">
        <v>85.2</v>
      </c>
      <c r="F3" s="7">
        <f t="shared" si="1"/>
        <v>51.12</v>
      </c>
      <c r="G3" s="7">
        <f t="shared" si="2"/>
        <v>78.424</v>
      </c>
    </row>
    <row r="4" s="2" customFormat="1" customHeight="1" spans="1:7">
      <c r="A4" s="5" t="s">
        <v>10</v>
      </c>
      <c r="B4" s="6">
        <v>42011500726</v>
      </c>
      <c r="C4" s="7">
        <v>67.23</v>
      </c>
      <c r="D4" s="7">
        <f t="shared" si="0"/>
        <v>26.892</v>
      </c>
      <c r="E4" s="7">
        <v>85</v>
      </c>
      <c r="F4" s="7">
        <f t="shared" si="1"/>
        <v>51</v>
      </c>
      <c r="G4" s="7">
        <f t="shared" si="2"/>
        <v>77.892</v>
      </c>
    </row>
    <row r="5" s="2" customFormat="1" customHeight="1" spans="1:7">
      <c r="A5" s="5" t="s">
        <v>10</v>
      </c>
      <c r="B5" s="6">
        <v>42011500920</v>
      </c>
      <c r="C5" s="7">
        <v>65.11</v>
      </c>
      <c r="D5" s="7">
        <f t="shared" si="0"/>
        <v>26.044</v>
      </c>
      <c r="E5" s="7">
        <v>81.2</v>
      </c>
      <c r="F5" s="7">
        <f t="shared" si="1"/>
        <v>48.72</v>
      </c>
      <c r="G5" s="7">
        <f t="shared" si="2"/>
        <v>74.764</v>
      </c>
    </row>
    <row r="6" s="2" customFormat="1" customHeight="1" spans="1:7">
      <c r="A6" s="5" t="s">
        <v>10</v>
      </c>
      <c r="B6" s="6">
        <v>42011501617</v>
      </c>
      <c r="C6" s="7">
        <v>68.29</v>
      </c>
      <c r="D6" s="7">
        <f t="shared" si="0"/>
        <v>27.316</v>
      </c>
      <c r="E6" s="7">
        <v>85.2</v>
      </c>
      <c r="F6" s="7">
        <f t="shared" si="1"/>
        <v>51.12</v>
      </c>
      <c r="G6" s="7">
        <f t="shared" si="2"/>
        <v>78.436</v>
      </c>
    </row>
    <row r="7" s="2" customFormat="1" customHeight="1" spans="1:7">
      <c r="A7" s="5" t="s">
        <v>10</v>
      </c>
      <c r="B7" s="6">
        <v>42011501729</v>
      </c>
      <c r="C7" s="7">
        <v>64.33</v>
      </c>
      <c r="D7" s="7">
        <f t="shared" si="0"/>
        <v>25.732</v>
      </c>
      <c r="E7" s="7">
        <v>80.6</v>
      </c>
      <c r="F7" s="7">
        <f t="shared" si="1"/>
        <v>48.36</v>
      </c>
      <c r="G7" s="7">
        <f t="shared" si="2"/>
        <v>74.092</v>
      </c>
    </row>
    <row r="8" s="2" customFormat="1" customHeight="1" spans="1:7">
      <c r="A8" s="5" t="s">
        <v>10</v>
      </c>
      <c r="B8" s="6">
        <v>42011501921</v>
      </c>
      <c r="C8" s="7">
        <v>64.35</v>
      </c>
      <c r="D8" s="7">
        <f t="shared" si="0"/>
        <v>25.74</v>
      </c>
      <c r="E8" s="7">
        <v>72.6</v>
      </c>
      <c r="F8" s="7">
        <f t="shared" si="1"/>
        <v>43.56</v>
      </c>
      <c r="G8" s="7">
        <f t="shared" si="2"/>
        <v>69.3</v>
      </c>
    </row>
    <row r="9" s="2" customFormat="1" customHeight="1" spans="1:7">
      <c r="A9" s="5" t="s">
        <v>10</v>
      </c>
      <c r="B9" s="6">
        <v>42011502602</v>
      </c>
      <c r="C9" s="7">
        <v>65.19</v>
      </c>
      <c r="D9" s="7">
        <f t="shared" si="0"/>
        <v>26.076</v>
      </c>
      <c r="E9" s="7">
        <v>77.3</v>
      </c>
      <c r="F9" s="7">
        <f t="shared" si="1"/>
        <v>46.38</v>
      </c>
      <c r="G9" s="7">
        <f t="shared" si="2"/>
        <v>72.456</v>
      </c>
    </row>
    <row r="10" s="2" customFormat="1" customHeight="1" spans="1:7">
      <c r="A10" s="5" t="s">
        <v>10</v>
      </c>
      <c r="B10" s="6">
        <v>42011502705</v>
      </c>
      <c r="C10" s="7">
        <v>70.05</v>
      </c>
      <c r="D10" s="7">
        <f t="shared" si="0"/>
        <v>28.02</v>
      </c>
      <c r="E10" s="7">
        <v>77</v>
      </c>
      <c r="F10" s="7">
        <f t="shared" si="1"/>
        <v>46.2</v>
      </c>
      <c r="G10" s="7">
        <f t="shared" si="2"/>
        <v>74.22</v>
      </c>
    </row>
    <row r="11" s="2" customFormat="1" customHeight="1" spans="1:7">
      <c r="A11" s="5" t="s">
        <v>10</v>
      </c>
      <c r="B11" s="6">
        <v>42011503716</v>
      </c>
      <c r="C11" s="7">
        <v>65.32</v>
      </c>
      <c r="D11" s="7">
        <f t="shared" si="0"/>
        <v>26.128</v>
      </c>
      <c r="E11" s="7">
        <v>82</v>
      </c>
      <c r="F11" s="7">
        <f t="shared" si="1"/>
        <v>49.2</v>
      </c>
      <c r="G11" s="7">
        <f t="shared" si="2"/>
        <v>75.328</v>
      </c>
    </row>
    <row r="12" s="2" customFormat="1" customHeight="1" spans="1:7">
      <c r="A12" s="5" t="s">
        <v>10</v>
      </c>
      <c r="B12" s="6">
        <v>42011503804</v>
      </c>
      <c r="C12" s="7">
        <v>67.37</v>
      </c>
      <c r="D12" s="7">
        <f t="shared" si="0"/>
        <v>26.948</v>
      </c>
      <c r="E12" s="7">
        <v>78.8</v>
      </c>
      <c r="F12" s="7">
        <f t="shared" si="1"/>
        <v>47.28</v>
      </c>
      <c r="G12" s="7">
        <f t="shared" si="2"/>
        <v>74.228</v>
      </c>
    </row>
    <row r="13" s="2" customFormat="1" customHeight="1" spans="1:7">
      <c r="A13" s="5" t="s">
        <v>10</v>
      </c>
      <c r="B13" s="6">
        <v>42011504228</v>
      </c>
      <c r="C13" s="7">
        <v>74.27</v>
      </c>
      <c r="D13" s="7">
        <f t="shared" si="0"/>
        <v>29.708</v>
      </c>
      <c r="E13" s="7">
        <v>74.6</v>
      </c>
      <c r="F13" s="7">
        <f t="shared" si="1"/>
        <v>44.76</v>
      </c>
      <c r="G13" s="7">
        <f t="shared" si="2"/>
        <v>74.468</v>
      </c>
    </row>
  </sheetData>
  <sortState ref="A2:S13">
    <sortCondition ref="B2"/>
  </sortState>
  <pageMargins left="0.7" right="0.7" top="0.984027777777778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G3" sqref="G3"/>
    </sheetView>
  </sheetViews>
  <sheetFormatPr defaultColWidth="9" defaultRowHeight="27" customHeight="1" outlineLevelCol="6"/>
  <cols>
    <col min="1" max="1" width="14.6666666666667" style="2" customWidth="1"/>
    <col min="2" max="2" width="15.7777777777778" style="2" customWidth="1"/>
    <col min="3" max="3" width="11.2222222222222" style="9" customWidth="1"/>
    <col min="4" max="4" width="11.2222222222222" style="3" customWidth="1"/>
    <col min="5" max="5" width="11.2222222222222" style="1" customWidth="1"/>
    <col min="6" max="7" width="11.2222222222222" style="3" customWidth="1"/>
    <col min="8" max="16384" width="9" style="2"/>
  </cols>
  <sheetData>
    <row r="1" s="1" customFormat="1" ht="36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11</v>
      </c>
      <c r="B2" s="6">
        <v>41011400217</v>
      </c>
      <c r="C2" s="10">
        <v>73.9</v>
      </c>
      <c r="D2" s="7">
        <f t="shared" ref="D2:D13" si="0">C2*0.4</f>
        <v>29.56</v>
      </c>
      <c r="E2" s="7">
        <v>82.4</v>
      </c>
      <c r="F2" s="7">
        <f t="shared" ref="F2:F13" si="1">E2*0.6</f>
        <v>49.44</v>
      </c>
      <c r="G2" s="7">
        <f t="shared" ref="G2:G13" si="2">D2+F2</f>
        <v>79</v>
      </c>
    </row>
    <row r="3" s="2" customFormat="1" customHeight="1" spans="1:7">
      <c r="A3" s="5" t="s">
        <v>11</v>
      </c>
      <c r="B3" s="6">
        <v>41011400222</v>
      </c>
      <c r="C3" s="10">
        <v>72.63</v>
      </c>
      <c r="D3" s="7">
        <f t="shared" si="0"/>
        <v>29.052</v>
      </c>
      <c r="E3" s="7">
        <v>78.8</v>
      </c>
      <c r="F3" s="7">
        <f t="shared" si="1"/>
        <v>47.28</v>
      </c>
      <c r="G3" s="7">
        <f t="shared" si="2"/>
        <v>76.332</v>
      </c>
    </row>
    <row r="4" s="2" customFormat="1" customHeight="1" spans="1:7">
      <c r="A4" s="5" t="s">
        <v>11</v>
      </c>
      <c r="B4" s="6">
        <v>41011400616</v>
      </c>
      <c r="C4" s="10">
        <v>70.58</v>
      </c>
      <c r="D4" s="7">
        <f t="shared" si="0"/>
        <v>28.232</v>
      </c>
      <c r="E4" s="7">
        <v>87.46</v>
      </c>
      <c r="F4" s="7">
        <f t="shared" si="1"/>
        <v>52.476</v>
      </c>
      <c r="G4" s="7">
        <f t="shared" si="2"/>
        <v>80.708</v>
      </c>
    </row>
    <row r="5" s="2" customFormat="1" customHeight="1" spans="1:7">
      <c r="A5" s="5" t="s">
        <v>11</v>
      </c>
      <c r="B5" s="6">
        <v>41011401503</v>
      </c>
      <c r="C5" s="10">
        <v>71.7</v>
      </c>
      <c r="D5" s="7">
        <f t="shared" si="0"/>
        <v>28.68</v>
      </c>
      <c r="E5" s="7">
        <v>85.06</v>
      </c>
      <c r="F5" s="7">
        <f t="shared" si="1"/>
        <v>51.036</v>
      </c>
      <c r="G5" s="7">
        <f t="shared" si="2"/>
        <v>79.716</v>
      </c>
    </row>
    <row r="6" s="2" customFormat="1" customHeight="1" spans="1:7">
      <c r="A6" s="5" t="s">
        <v>11</v>
      </c>
      <c r="B6" s="6">
        <v>41011401526</v>
      </c>
      <c r="C6" s="10">
        <v>70.21</v>
      </c>
      <c r="D6" s="7">
        <f t="shared" si="0"/>
        <v>28.084</v>
      </c>
      <c r="E6" s="7">
        <v>77.9</v>
      </c>
      <c r="F6" s="7">
        <f t="shared" si="1"/>
        <v>46.74</v>
      </c>
      <c r="G6" s="7">
        <f t="shared" si="2"/>
        <v>74.824</v>
      </c>
    </row>
    <row r="7" s="2" customFormat="1" customHeight="1" spans="1:7">
      <c r="A7" s="5" t="s">
        <v>11</v>
      </c>
      <c r="B7" s="6">
        <v>41011401630</v>
      </c>
      <c r="C7" s="10">
        <v>77.68</v>
      </c>
      <c r="D7" s="7">
        <f t="shared" si="0"/>
        <v>31.072</v>
      </c>
      <c r="E7" s="7">
        <v>76.1</v>
      </c>
      <c r="F7" s="7">
        <f t="shared" si="1"/>
        <v>45.66</v>
      </c>
      <c r="G7" s="7">
        <f t="shared" si="2"/>
        <v>76.732</v>
      </c>
    </row>
    <row r="8" s="2" customFormat="1" customHeight="1" spans="1:7">
      <c r="A8" s="5" t="s">
        <v>11</v>
      </c>
      <c r="B8" s="6">
        <v>41011403811</v>
      </c>
      <c r="C8" s="10">
        <v>72.88</v>
      </c>
      <c r="D8" s="7">
        <f t="shared" si="0"/>
        <v>29.152</v>
      </c>
      <c r="E8" s="7">
        <v>80.48</v>
      </c>
      <c r="F8" s="7">
        <f t="shared" si="1"/>
        <v>48.288</v>
      </c>
      <c r="G8" s="7">
        <f t="shared" si="2"/>
        <v>77.44</v>
      </c>
    </row>
    <row r="9" s="2" customFormat="1" customHeight="1" spans="1:7">
      <c r="A9" s="5" t="s">
        <v>11</v>
      </c>
      <c r="B9" s="6">
        <v>41011404105</v>
      </c>
      <c r="C9" s="10">
        <v>73.21</v>
      </c>
      <c r="D9" s="7">
        <f t="shared" si="0"/>
        <v>29.284</v>
      </c>
      <c r="E9" s="7">
        <v>80.1</v>
      </c>
      <c r="F9" s="7">
        <f t="shared" si="1"/>
        <v>48.06</v>
      </c>
      <c r="G9" s="7">
        <f t="shared" si="2"/>
        <v>77.344</v>
      </c>
    </row>
    <row r="10" s="2" customFormat="1" customHeight="1" spans="1:7">
      <c r="A10" s="5" t="s">
        <v>11</v>
      </c>
      <c r="B10" s="6">
        <v>41011404714</v>
      </c>
      <c r="C10" s="10">
        <v>70.75</v>
      </c>
      <c r="D10" s="7">
        <f t="shared" si="0"/>
        <v>28.3</v>
      </c>
      <c r="E10" s="7">
        <v>82.66</v>
      </c>
      <c r="F10" s="7">
        <f t="shared" si="1"/>
        <v>49.596</v>
      </c>
      <c r="G10" s="7">
        <f t="shared" si="2"/>
        <v>77.896</v>
      </c>
    </row>
    <row r="11" s="2" customFormat="1" customHeight="1" spans="1:7">
      <c r="A11" s="5" t="s">
        <v>11</v>
      </c>
      <c r="B11" s="6">
        <v>41011404820</v>
      </c>
      <c r="C11" s="10">
        <v>69.89</v>
      </c>
      <c r="D11" s="7">
        <f t="shared" si="0"/>
        <v>27.956</v>
      </c>
      <c r="E11" s="7">
        <v>78.2</v>
      </c>
      <c r="F11" s="7">
        <f t="shared" si="1"/>
        <v>46.92</v>
      </c>
      <c r="G11" s="7">
        <f t="shared" si="2"/>
        <v>74.876</v>
      </c>
    </row>
    <row r="12" s="2" customFormat="1" customHeight="1" spans="1:7">
      <c r="A12" s="5" t="s">
        <v>11</v>
      </c>
      <c r="B12" s="6">
        <v>41011404905</v>
      </c>
      <c r="C12" s="10">
        <v>69.76</v>
      </c>
      <c r="D12" s="7">
        <f t="shared" si="0"/>
        <v>27.904</v>
      </c>
      <c r="E12" s="7">
        <v>83.4</v>
      </c>
      <c r="F12" s="7">
        <f t="shared" si="1"/>
        <v>50.04</v>
      </c>
      <c r="G12" s="7">
        <f t="shared" si="2"/>
        <v>77.944</v>
      </c>
    </row>
    <row r="13" s="2" customFormat="1" customHeight="1" spans="1:7">
      <c r="A13" s="5" t="s">
        <v>11</v>
      </c>
      <c r="B13" s="6">
        <v>41011405007</v>
      </c>
      <c r="C13" s="10">
        <v>70.38</v>
      </c>
      <c r="D13" s="7">
        <f t="shared" si="0"/>
        <v>28.152</v>
      </c>
      <c r="E13" s="7">
        <v>82.72</v>
      </c>
      <c r="F13" s="7">
        <f t="shared" si="1"/>
        <v>49.632</v>
      </c>
      <c r="G13" s="7">
        <f t="shared" si="2"/>
        <v>77.784</v>
      </c>
    </row>
    <row r="14" s="2" customFormat="1" customHeight="1" spans="1:7">
      <c r="A14" s="5" t="s">
        <v>11</v>
      </c>
      <c r="B14" s="8">
        <v>41242900314</v>
      </c>
      <c r="C14" s="10">
        <v>69.14</v>
      </c>
      <c r="D14" s="7">
        <f t="shared" ref="D14:D31" si="3">C14*0.4</f>
        <v>27.656</v>
      </c>
      <c r="E14" s="7">
        <v>79.92</v>
      </c>
      <c r="F14" s="7">
        <f t="shared" ref="F14:F31" si="4">E14*0.6</f>
        <v>47.952</v>
      </c>
      <c r="G14" s="7">
        <f t="shared" ref="G14:G31" si="5">D14+F14</f>
        <v>75.608</v>
      </c>
    </row>
    <row r="15" s="2" customFormat="1" customHeight="1" spans="1:7">
      <c r="A15" s="5" t="s">
        <v>11</v>
      </c>
      <c r="B15" s="6">
        <v>41242900815</v>
      </c>
      <c r="C15" s="10">
        <v>70.02</v>
      </c>
      <c r="D15" s="7">
        <f t="shared" si="3"/>
        <v>28.008</v>
      </c>
      <c r="E15" s="7">
        <v>79.6</v>
      </c>
      <c r="F15" s="7">
        <f t="shared" si="4"/>
        <v>47.76</v>
      </c>
      <c r="G15" s="7">
        <f t="shared" si="5"/>
        <v>75.768</v>
      </c>
    </row>
    <row r="16" s="2" customFormat="1" customHeight="1" spans="1:7">
      <c r="A16" s="5" t="s">
        <v>11</v>
      </c>
      <c r="B16" s="6">
        <v>41242900824</v>
      </c>
      <c r="C16" s="10">
        <v>72.75</v>
      </c>
      <c r="D16" s="7">
        <f t="shared" si="3"/>
        <v>29.1</v>
      </c>
      <c r="E16" s="7" t="s">
        <v>8</v>
      </c>
      <c r="F16" s="7" t="s">
        <v>8</v>
      </c>
      <c r="G16" s="7">
        <v>29.1</v>
      </c>
    </row>
    <row r="17" s="2" customFormat="1" customHeight="1" spans="1:7">
      <c r="A17" s="5" t="s">
        <v>11</v>
      </c>
      <c r="B17" s="6">
        <v>41242901028</v>
      </c>
      <c r="C17" s="10">
        <v>69.85</v>
      </c>
      <c r="D17" s="7">
        <f t="shared" si="3"/>
        <v>27.94</v>
      </c>
      <c r="E17" s="7">
        <v>83.2</v>
      </c>
      <c r="F17" s="7">
        <f t="shared" si="4"/>
        <v>49.92</v>
      </c>
      <c r="G17" s="7">
        <f t="shared" si="5"/>
        <v>77.86</v>
      </c>
    </row>
    <row r="18" s="2" customFormat="1" customHeight="1" spans="1:7">
      <c r="A18" s="5" t="s">
        <v>11</v>
      </c>
      <c r="B18" s="6">
        <v>41242901611</v>
      </c>
      <c r="C18" s="10">
        <v>72.12</v>
      </c>
      <c r="D18" s="7">
        <f t="shared" si="3"/>
        <v>28.848</v>
      </c>
      <c r="E18" s="7">
        <v>74.3</v>
      </c>
      <c r="F18" s="7">
        <f t="shared" si="4"/>
        <v>44.58</v>
      </c>
      <c r="G18" s="7">
        <f t="shared" si="5"/>
        <v>73.428</v>
      </c>
    </row>
    <row r="19" s="2" customFormat="1" customHeight="1" spans="1:7">
      <c r="A19" s="5" t="s">
        <v>11</v>
      </c>
      <c r="B19" s="6">
        <v>41242901704</v>
      </c>
      <c r="C19" s="10">
        <v>69.61</v>
      </c>
      <c r="D19" s="7">
        <f t="shared" si="3"/>
        <v>27.844</v>
      </c>
      <c r="E19" s="7">
        <v>78.82</v>
      </c>
      <c r="F19" s="7">
        <f t="shared" si="4"/>
        <v>47.292</v>
      </c>
      <c r="G19" s="7">
        <f t="shared" si="5"/>
        <v>75.136</v>
      </c>
    </row>
    <row r="20" s="2" customFormat="1" customHeight="1" spans="1:7">
      <c r="A20" s="5" t="s">
        <v>11</v>
      </c>
      <c r="B20" s="6">
        <v>41242901711</v>
      </c>
      <c r="C20" s="10">
        <v>74.85</v>
      </c>
      <c r="D20" s="7">
        <f t="shared" si="3"/>
        <v>29.94</v>
      </c>
      <c r="E20" s="7" t="s">
        <v>8</v>
      </c>
      <c r="F20" s="7" t="s">
        <v>8</v>
      </c>
      <c r="G20" s="7">
        <v>29.94</v>
      </c>
    </row>
    <row r="21" s="2" customFormat="1" customHeight="1" spans="1:7">
      <c r="A21" s="5" t="s">
        <v>11</v>
      </c>
      <c r="B21" s="6">
        <v>41242903005</v>
      </c>
      <c r="C21" s="10">
        <v>71.81</v>
      </c>
      <c r="D21" s="7">
        <f t="shared" si="3"/>
        <v>28.724</v>
      </c>
      <c r="E21" s="7" t="s">
        <v>8</v>
      </c>
      <c r="F21" s="7" t="s">
        <v>8</v>
      </c>
      <c r="G21" s="7">
        <v>28.72</v>
      </c>
    </row>
    <row r="22" s="2" customFormat="1" customHeight="1" spans="1:7">
      <c r="A22" s="5" t="s">
        <v>11</v>
      </c>
      <c r="B22" s="6">
        <v>41242903007</v>
      </c>
      <c r="C22" s="10">
        <v>70.22</v>
      </c>
      <c r="D22" s="7">
        <f t="shared" si="3"/>
        <v>28.088</v>
      </c>
      <c r="E22" s="7">
        <v>81.18</v>
      </c>
      <c r="F22" s="7">
        <f t="shared" si="4"/>
        <v>48.708</v>
      </c>
      <c r="G22" s="7">
        <f t="shared" si="5"/>
        <v>76.796</v>
      </c>
    </row>
    <row r="23" s="2" customFormat="1" customHeight="1" spans="1:7">
      <c r="A23" s="5" t="s">
        <v>11</v>
      </c>
      <c r="B23" s="6">
        <v>41242903520</v>
      </c>
      <c r="C23" s="10">
        <v>75.29</v>
      </c>
      <c r="D23" s="7">
        <f t="shared" si="3"/>
        <v>30.116</v>
      </c>
      <c r="E23" s="7">
        <v>85.36</v>
      </c>
      <c r="F23" s="7">
        <f t="shared" si="4"/>
        <v>51.216</v>
      </c>
      <c r="G23" s="7">
        <f t="shared" si="5"/>
        <v>81.332</v>
      </c>
    </row>
    <row r="24" s="2" customFormat="1" customHeight="1" spans="1:7">
      <c r="A24" s="5" t="s">
        <v>11</v>
      </c>
      <c r="B24" s="6">
        <v>41242903716</v>
      </c>
      <c r="C24" s="10">
        <v>69.3</v>
      </c>
      <c r="D24" s="7">
        <f t="shared" si="3"/>
        <v>27.72</v>
      </c>
      <c r="E24" s="7">
        <v>77.9</v>
      </c>
      <c r="F24" s="7">
        <f t="shared" si="4"/>
        <v>46.74</v>
      </c>
      <c r="G24" s="7">
        <f t="shared" si="5"/>
        <v>74.46</v>
      </c>
    </row>
    <row r="25" s="2" customFormat="1" customHeight="1" spans="1:7">
      <c r="A25" s="5" t="s">
        <v>11</v>
      </c>
      <c r="B25" s="6">
        <v>41242903720</v>
      </c>
      <c r="C25" s="10">
        <v>77.69</v>
      </c>
      <c r="D25" s="7">
        <f t="shared" si="3"/>
        <v>31.076</v>
      </c>
      <c r="E25" s="7">
        <v>75.98</v>
      </c>
      <c r="F25" s="7">
        <f t="shared" si="4"/>
        <v>45.588</v>
      </c>
      <c r="G25" s="7">
        <f t="shared" si="5"/>
        <v>76.664</v>
      </c>
    </row>
    <row r="26" s="2" customFormat="1" customHeight="1" spans="1:7">
      <c r="A26" s="5" t="s">
        <v>11</v>
      </c>
      <c r="B26" s="6">
        <v>41242903811</v>
      </c>
      <c r="C26" s="10">
        <v>72.92</v>
      </c>
      <c r="D26" s="7">
        <f t="shared" si="3"/>
        <v>29.168</v>
      </c>
      <c r="E26" s="7">
        <v>79.3</v>
      </c>
      <c r="F26" s="7">
        <f t="shared" si="4"/>
        <v>47.58</v>
      </c>
      <c r="G26" s="7">
        <f t="shared" si="5"/>
        <v>76.748</v>
      </c>
    </row>
    <row r="27" s="2" customFormat="1" customHeight="1" spans="1:7">
      <c r="A27" s="5" t="s">
        <v>11</v>
      </c>
      <c r="B27" s="6">
        <v>41242903818</v>
      </c>
      <c r="C27" s="10">
        <v>69.79</v>
      </c>
      <c r="D27" s="7">
        <f t="shared" si="3"/>
        <v>27.916</v>
      </c>
      <c r="E27" s="7">
        <v>82.44</v>
      </c>
      <c r="F27" s="7">
        <f t="shared" si="4"/>
        <v>49.464</v>
      </c>
      <c r="G27" s="7">
        <f t="shared" si="5"/>
        <v>77.38</v>
      </c>
    </row>
    <row r="28" s="2" customFormat="1" customHeight="1" spans="1:7">
      <c r="A28" s="5" t="s">
        <v>11</v>
      </c>
      <c r="B28" s="6">
        <v>41242904003</v>
      </c>
      <c r="C28" s="10">
        <v>72.69</v>
      </c>
      <c r="D28" s="7">
        <f t="shared" si="3"/>
        <v>29.076</v>
      </c>
      <c r="E28" s="7">
        <v>79.2</v>
      </c>
      <c r="F28" s="7">
        <f t="shared" si="4"/>
        <v>47.52</v>
      </c>
      <c r="G28" s="7">
        <f t="shared" si="5"/>
        <v>76.596</v>
      </c>
    </row>
    <row r="29" s="2" customFormat="1" customHeight="1" spans="1:7">
      <c r="A29" s="5" t="s">
        <v>11</v>
      </c>
      <c r="B29" s="6">
        <v>41242904017</v>
      </c>
      <c r="C29" s="10">
        <v>70.48</v>
      </c>
      <c r="D29" s="7">
        <f t="shared" si="3"/>
        <v>28.192</v>
      </c>
      <c r="E29" s="7">
        <v>76.1</v>
      </c>
      <c r="F29" s="7">
        <f t="shared" si="4"/>
        <v>45.66</v>
      </c>
      <c r="G29" s="7">
        <f t="shared" si="5"/>
        <v>73.852</v>
      </c>
    </row>
    <row r="30" s="2" customFormat="1" customHeight="1" spans="1:7">
      <c r="A30" s="5" t="s">
        <v>11</v>
      </c>
      <c r="B30" s="6">
        <v>41242904207</v>
      </c>
      <c r="C30" s="10">
        <v>72.46</v>
      </c>
      <c r="D30" s="7">
        <f t="shared" si="3"/>
        <v>28.984</v>
      </c>
      <c r="E30" s="7">
        <v>84.6</v>
      </c>
      <c r="F30" s="7">
        <f t="shared" si="4"/>
        <v>50.76</v>
      </c>
      <c r="G30" s="7">
        <f t="shared" si="5"/>
        <v>79.744</v>
      </c>
    </row>
    <row r="31" s="2" customFormat="1" customHeight="1" spans="1:7">
      <c r="A31" s="5" t="s">
        <v>11</v>
      </c>
      <c r="B31" s="6">
        <v>41242904424</v>
      </c>
      <c r="C31" s="10">
        <v>69.42</v>
      </c>
      <c r="D31" s="7">
        <f t="shared" si="3"/>
        <v>27.768</v>
      </c>
      <c r="E31" s="7">
        <v>85.12</v>
      </c>
      <c r="F31" s="7">
        <f t="shared" si="4"/>
        <v>51.072</v>
      </c>
      <c r="G31" s="7">
        <f t="shared" si="5"/>
        <v>78.84</v>
      </c>
    </row>
  </sheetData>
  <sortState ref="A2:V32">
    <sortCondition ref="B2"/>
  </sortState>
  <pageMargins left="0.7" right="0.7" top="0.314583333333333" bottom="0.196527777777778" header="0.275" footer="0.11805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K7" sqref="K7"/>
    </sheetView>
  </sheetViews>
  <sheetFormatPr defaultColWidth="9" defaultRowHeight="23" customHeight="1" outlineLevelCol="6"/>
  <cols>
    <col min="1" max="1" width="13.6666666666667" style="2" customWidth="1"/>
    <col min="2" max="2" width="15.4444444444444" style="2" customWidth="1"/>
    <col min="3" max="4" width="12.2222222222222" style="3" customWidth="1"/>
    <col min="5" max="5" width="12.2222222222222" style="1" customWidth="1"/>
    <col min="6" max="7" width="12.2222222222222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12</v>
      </c>
      <c r="B2" s="6">
        <v>41011400708</v>
      </c>
      <c r="C2" s="7">
        <v>71.33</v>
      </c>
      <c r="D2" s="7">
        <f t="shared" ref="D2:D32" si="0">C2*0.4</f>
        <v>28.532</v>
      </c>
      <c r="E2" s="7">
        <v>80.46</v>
      </c>
      <c r="F2" s="7">
        <f t="shared" ref="F2:F32" si="1">E2*0.6</f>
        <v>48.276</v>
      </c>
      <c r="G2" s="7">
        <f t="shared" ref="G2:G32" si="2">D2+F2</f>
        <v>76.808</v>
      </c>
    </row>
    <row r="3" s="2" customFormat="1" customHeight="1" spans="1:7">
      <c r="A3" s="5" t="s">
        <v>12</v>
      </c>
      <c r="B3" s="6">
        <v>41011401109</v>
      </c>
      <c r="C3" s="7">
        <v>78.82</v>
      </c>
      <c r="D3" s="7">
        <f t="shared" si="0"/>
        <v>31.528</v>
      </c>
      <c r="E3" s="7">
        <v>84.46</v>
      </c>
      <c r="F3" s="7">
        <f t="shared" si="1"/>
        <v>50.676</v>
      </c>
      <c r="G3" s="7">
        <f t="shared" si="2"/>
        <v>82.204</v>
      </c>
    </row>
    <row r="4" s="2" customFormat="1" customHeight="1" spans="1:7">
      <c r="A4" s="5" t="s">
        <v>12</v>
      </c>
      <c r="B4" s="6">
        <v>41011401201</v>
      </c>
      <c r="C4" s="7">
        <v>72.84</v>
      </c>
      <c r="D4" s="7">
        <f t="shared" si="0"/>
        <v>29.136</v>
      </c>
      <c r="E4" s="7">
        <v>83.6</v>
      </c>
      <c r="F4" s="7">
        <f t="shared" si="1"/>
        <v>50.16</v>
      </c>
      <c r="G4" s="7">
        <f t="shared" si="2"/>
        <v>79.296</v>
      </c>
    </row>
    <row r="5" s="2" customFormat="1" customHeight="1" spans="1:7">
      <c r="A5" s="5" t="s">
        <v>12</v>
      </c>
      <c r="B5" s="6">
        <v>41011401419</v>
      </c>
      <c r="C5" s="7">
        <v>75.7</v>
      </c>
      <c r="D5" s="7">
        <f t="shared" si="0"/>
        <v>30.28</v>
      </c>
      <c r="E5" s="7" t="s">
        <v>8</v>
      </c>
      <c r="F5" s="7" t="s">
        <v>8</v>
      </c>
      <c r="G5" s="7">
        <v>30.28</v>
      </c>
    </row>
    <row r="6" s="2" customFormat="1" customHeight="1" spans="1:7">
      <c r="A6" s="5" t="s">
        <v>12</v>
      </c>
      <c r="B6" s="6">
        <v>41011402208</v>
      </c>
      <c r="C6" s="7">
        <v>73.49</v>
      </c>
      <c r="D6" s="7">
        <f t="shared" si="0"/>
        <v>29.396</v>
      </c>
      <c r="E6" s="7">
        <v>79.2</v>
      </c>
      <c r="F6" s="7">
        <f t="shared" si="1"/>
        <v>47.52</v>
      </c>
      <c r="G6" s="7">
        <f t="shared" si="2"/>
        <v>76.916</v>
      </c>
    </row>
    <row r="7" s="2" customFormat="1" customHeight="1" spans="1:7">
      <c r="A7" s="5" t="s">
        <v>12</v>
      </c>
      <c r="B7" s="6">
        <v>41011402519</v>
      </c>
      <c r="C7" s="7">
        <v>74.37</v>
      </c>
      <c r="D7" s="7">
        <f t="shared" si="0"/>
        <v>29.748</v>
      </c>
      <c r="E7" s="7">
        <v>81.16</v>
      </c>
      <c r="F7" s="7">
        <f t="shared" si="1"/>
        <v>48.696</v>
      </c>
      <c r="G7" s="7">
        <f t="shared" si="2"/>
        <v>78.444</v>
      </c>
    </row>
    <row r="8" s="2" customFormat="1" customHeight="1" spans="1:7">
      <c r="A8" s="5" t="s">
        <v>12</v>
      </c>
      <c r="B8" s="6">
        <v>41011402526</v>
      </c>
      <c r="C8" s="7">
        <v>72.2</v>
      </c>
      <c r="D8" s="7">
        <f t="shared" si="0"/>
        <v>28.88</v>
      </c>
      <c r="E8" s="7">
        <v>79.52</v>
      </c>
      <c r="F8" s="7">
        <f t="shared" si="1"/>
        <v>47.712</v>
      </c>
      <c r="G8" s="7">
        <f t="shared" si="2"/>
        <v>76.592</v>
      </c>
    </row>
    <row r="9" s="2" customFormat="1" customHeight="1" spans="1:7">
      <c r="A9" s="5" t="s">
        <v>12</v>
      </c>
      <c r="B9" s="6">
        <v>41011402823</v>
      </c>
      <c r="C9" s="7">
        <v>72.28</v>
      </c>
      <c r="D9" s="7">
        <f t="shared" si="0"/>
        <v>28.912</v>
      </c>
      <c r="E9" s="7">
        <v>78.5</v>
      </c>
      <c r="F9" s="7">
        <f t="shared" si="1"/>
        <v>47.1</v>
      </c>
      <c r="G9" s="7">
        <f t="shared" si="2"/>
        <v>76.012</v>
      </c>
    </row>
    <row r="10" s="2" customFormat="1" customHeight="1" spans="1:7">
      <c r="A10" s="5" t="s">
        <v>12</v>
      </c>
      <c r="B10" s="6">
        <v>41011403116</v>
      </c>
      <c r="C10" s="7">
        <v>77.62</v>
      </c>
      <c r="D10" s="7">
        <f t="shared" si="0"/>
        <v>31.048</v>
      </c>
      <c r="E10" s="7">
        <v>81.28</v>
      </c>
      <c r="F10" s="7">
        <f t="shared" si="1"/>
        <v>48.768</v>
      </c>
      <c r="G10" s="7">
        <f t="shared" si="2"/>
        <v>79.816</v>
      </c>
    </row>
    <row r="11" s="2" customFormat="1" customHeight="1" spans="1:7">
      <c r="A11" s="5" t="s">
        <v>12</v>
      </c>
      <c r="B11" s="6">
        <v>41011403411</v>
      </c>
      <c r="C11" s="7">
        <v>74.77</v>
      </c>
      <c r="D11" s="7">
        <f t="shared" si="0"/>
        <v>29.908</v>
      </c>
      <c r="E11" s="7">
        <v>84.08</v>
      </c>
      <c r="F11" s="7">
        <f t="shared" si="1"/>
        <v>50.448</v>
      </c>
      <c r="G11" s="7">
        <f t="shared" si="2"/>
        <v>80.356</v>
      </c>
    </row>
    <row r="12" s="2" customFormat="1" customHeight="1" spans="1:7">
      <c r="A12" s="5" t="s">
        <v>12</v>
      </c>
      <c r="B12" s="6">
        <v>41011404719</v>
      </c>
      <c r="C12" s="7">
        <v>71.54</v>
      </c>
      <c r="D12" s="7">
        <f t="shared" si="0"/>
        <v>28.616</v>
      </c>
      <c r="E12" s="7">
        <v>80.7</v>
      </c>
      <c r="F12" s="7">
        <f t="shared" si="1"/>
        <v>48.42</v>
      </c>
      <c r="G12" s="7">
        <f t="shared" si="2"/>
        <v>77.036</v>
      </c>
    </row>
    <row r="13" s="2" customFormat="1" customHeight="1" spans="1:7">
      <c r="A13" s="5" t="s">
        <v>12</v>
      </c>
      <c r="B13" s="6">
        <v>41011404912</v>
      </c>
      <c r="C13" s="7">
        <v>70.42</v>
      </c>
      <c r="D13" s="7">
        <f t="shared" si="0"/>
        <v>28.168</v>
      </c>
      <c r="E13" s="7">
        <v>78.72</v>
      </c>
      <c r="F13" s="7">
        <f t="shared" si="1"/>
        <v>47.232</v>
      </c>
      <c r="G13" s="7">
        <f t="shared" si="2"/>
        <v>75.4</v>
      </c>
    </row>
    <row r="14" s="2" customFormat="1" customHeight="1" spans="1:7">
      <c r="A14" s="5" t="s">
        <v>12</v>
      </c>
      <c r="B14" s="6">
        <v>41011405116</v>
      </c>
      <c r="C14" s="7">
        <v>73.95</v>
      </c>
      <c r="D14" s="7">
        <f t="shared" si="0"/>
        <v>29.58</v>
      </c>
      <c r="E14" s="7" t="s">
        <v>8</v>
      </c>
      <c r="F14" s="7" t="s">
        <v>8</v>
      </c>
      <c r="G14" s="7">
        <v>29.58</v>
      </c>
    </row>
    <row r="15" s="2" customFormat="1" customHeight="1" spans="1:7">
      <c r="A15" s="5" t="s">
        <v>12</v>
      </c>
      <c r="B15" s="6">
        <v>41011405820</v>
      </c>
      <c r="C15" s="7">
        <v>71.76</v>
      </c>
      <c r="D15" s="7">
        <f t="shared" si="0"/>
        <v>28.704</v>
      </c>
      <c r="E15" s="7">
        <v>77.1</v>
      </c>
      <c r="F15" s="7">
        <f t="shared" si="1"/>
        <v>46.26</v>
      </c>
      <c r="G15" s="7">
        <f t="shared" si="2"/>
        <v>74.964</v>
      </c>
    </row>
    <row r="16" s="2" customFormat="1" customHeight="1" spans="1:7">
      <c r="A16" s="5" t="s">
        <v>12</v>
      </c>
      <c r="B16" s="6">
        <v>41242900226</v>
      </c>
      <c r="C16" s="7">
        <v>70.17</v>
      </c>
      <c r="D16" s="7">
        <f t="shared" si="0"/>
        <v>28.068</v>
      </c>
      <c r="E16" s="7">
        <v>77.26</v>
      </c>
      <c r="F16" s="7">
        <f t="shared" si="1"/>
        <v>46.356</v>
      </c>
      <c r="G16" s="7">
        <f t="shared" si="2"/>
        <v>74.424</v>
      </c>
    </row>
    <row r="17" s="2" customFormat="1" customHeight="1" spans="1:7">
      <c r="A17" s="5" t="s">
        <v>12</v>
      </c>
      <c r="B17" s="6">
        <v>41242900801</v>
      </c>
      <c r="C17" s="7">
        <v>71.25</v>
      </c>
      <c r="D17" s="7">
        <f t="shared" si="0"/>
        <v>28.5</v>
      </c>
      <c r="E17" s="7">
        <v>78.24</v>
      </c>
      <c r="F17" s="7">
        <f t="shared" si="1"/>
        <v>46.944</v>
      </c>
      <c r="G17" s="7">
        <f t="shared" si="2"/>
        <v>75.444</v>
      </c>
    </row>
    <row r="18" s="2" customFormat="1" customHeight="1" spans="1:7">
      <c r="A18" s="5" t="s">
        <v>12</v>
      </c>
      <c r="B18" s="6">
        <v>41242901117</v>
      </c>
      <c r="C18" s="7">
        <v>75.12</v>
      </c>
      <c r="D18" s="7">
        <f t="shared" si="0"/>
        <v>30.048</v>
      </c>
      <c r="E18" s="7">
        <v>84.7</v>
      </c>
      <c r="F18" s="7">
        <f t="shared" si="1"/>
        <v>50.82</v>
      </c>
      <c r="G18" s="7">
        <f t="shared" si="2"/>
        <v>80.868</v>
      </c>
    </row>
    <row r="19" s="2" customFormat="1" customHeight="1" spans="1:7">
      <c r="A19" s="5" t="s">
        <v>12</v>
      </c>
      <c r="B19" s="6">
        <v>41242901501</v>
      </c>
      <c r="C19" s="7">
        <v>70.2</v>
      </c>
      <c r="D19" s="7">
        <f t="shared" si="0"/>
        <v>28.08</v>
      </c>
      <c r="E19" s="7">
        <v>81.6</v>
      </c>
      <c r="F19" s="7">
        <f t="shared" si="1"/>
        <v>48.96</v>
      </c>
      <c r="G19" s="7">
        <f t="shared" si="2"/>
        <v>77.04</v>
      </c>
    </row>
    <row r="20" s="2" customFormat="1" customHeight="1" spans="1:7">
      <c r="A20" s="5" t="s">
        <v>12</v>
      </c>
      <c r="B20" s="6">
        <v>41242901821</v>
      </c>
      <c r="C20" s="7">
        <v>71.63</v>
      </c>
      <c r="D20" s="7">
        <f t="shared" si="0"/>
        <v>28.652</v>
      </c>
      <c r="E20" s="7">
        <v>78.36</v>
      </c>
      <c r="F20" s="7">
        <f t="shared" si="1"/>
        <v>47.016</v>
      </c>
      <c r="G20" s="7">
        <f t="shared" si="2"/>
        <v>75.668</v>
      </c>
    </row>
    <row r="21" s="2" customFormat="1" customHeight="1" spans="1:7">
      <c r="A21" s="5" t="s">
        <v>12</v>
      </c>
      <c r="B21" s="6">
        <v>41242901822</v>
      </c>
      <c r="C21" s="7">
        <v>74.36</v>
      </c>
      <c r="D21" s="7">
        <f t="shared" si="0"/>
        <v>29.744</v>
      </c>
      <c r="E21" s="7">
        <v>82.58</v>
      </c>
      <c r="F21" s="7">
        <f t="shared" si="1"/>
        <v>49.548</v>
      </c>
      <c r="G21" s="7">
        <f t="shared" si="2"/>
        <v>79.292</v>
      </c>
    </row>
    <row r="22" s="2" customFormat="1" customHeight="1" spans="1:7">
      <c r="A22" s="5" t="s">
        <v>12</v>
      </c>
      <c r="B22" s="6">
        <v>41242902019</v>
      </c>
      <c r="C22" s="7">
        <v>71.74</v>
      </c>
      <c r="D22" s="7">
        <f t="shared" si="0"/>
        <v>28.696</v>
      </c>
      <c r="E22" s="7">
        <v>78.6</v>
      </c>
      <c r="F22" s="7">
        <f t="shared" si="1"/>
        <v>47.16</v>
      </c>
      <c r="G22" s="7">
        <f t="shared" si="2"/>
        <v>75.856</v>
      </c>
    </row>
    <row r="23" s="2" customFormat="1" customHeight="1" spans="1:7">
      <c r="A23" s="5" t="s">
        <v>12</v>
      </c>
      <c r="B23" s="6">
        <v>41242902301</v>
      </c>
      <c r="C23" s="7">
        <v>70.42</v>
      </c>
      <c r="D23" s="7">
        <f t="shared" si="0"/>
        <v>28.168</v>
      </c>
      <c r="E23" s="7">
        <v>74.4</v>
      </c>
      <c r="F23" s="7">
        <f t="shared" si="1"/>
        <v>44.64</v>
      </c>
      <c r="G23" s="7">
        <f t="shared" si="2"/>
        <v>72.808</v>
      </c>
    </row>
    <row r="24" s="2" customFormat="1" customHeight="1" spans="1:7">
      <c r="A24" s="5" t="s">
        <v>12</v>
      </c>
      <c r="B24" s="6">
        <v>41242902319</v>
      </c>
      <c r="C24" s="7">
        <v>73.55</v>
      </c>
      <c r="D24" s="7">
        <f t="shared" si="0"/>
        <v>29.42</v>
      </c>
      <c r="E24" s="7">
        <v>76.7</v>
      </c>
      <c r="F24" s="7">
        <f t="shared" si="1"/>
        <v>46.02</v>
      </c>
      <c r="G24" s="7">
        <f t="shared" si="2"/>
        <v>75.44</v>
      </c>
    </row>
    <row r="25" s="2" customFormat="1" customHeight="1" spans="1:7">
      <c r="A25" s="5" t="s">
        <v>12</v>
      </c>
      <c r="B25" s="6">
        <v>41242903009</v>
      </c>
      <c r="C25" s="7">
        <v>73.01</v>
      </c>
      <c r="D25" s="7">
        <f t="shared" si="0"/>
        <v>29.204</v>
      </c>
      <c r="E25" s="7">
        <v>75.34</v>
      </c>
      <c r="F25" s="7">
        <f t="shared" si="1"/>
        <v>45.204</v>
      </c>
      <c r="G25" s="7">
        <f t="shared" si="2"/>
        <v>74.408</v>
      </c>
    </row>
    <row r="26" s="2" customFormat="1" customHeight="1" spans="1:7">
      <c r="A26" s="5" t="s">
        <v>12</v>
      </c>
      <c r="B26" s="6">
        <v>41242903011</v>
      </c>
      <c r="C26" s="7">
        <v>70.17</v>
      </c>
      <c r="D26" s="7">
        <f t="shared" si="0"/>
        <v>28.068</v>
      </c>
      <c r="E26" s="7">
        <v>80.88</v>
      </c>
      <c r="F26" s="7">
        <f t="shared" si="1"/>
        <v>48.528</v>
      </c>
      <c r="G26" s="7">
        <f t="shared" si="2"/>
        <v>76.596</v>
      </c>
    </row>
    <row r="27" s="2" customFormat="1" customHeight="1" spans="1:7">
      <c r="A27" s="5" t="s">
        <v>12</v>
      </c>
      <c r="B27" s="6">
        <v>41242903414</v>
      </c>
      <c r="C27" s="7">
        <v>71.74</v>
      </c>
      <c r="D27" s="7">
        <f t="shared" si="0"/>
        <v>28.696</v>
      </c>
      <c r="E27" s="7">
        <v>72.9</v>
      </c>
      <c r="F27" s="7">
        <f t="shared" si="1"/>
        <v>43.74</v>
      </c>
      <c r="G27" s="7">
        <f t="shared" si="2"/>
        <v>72.436</v>
      </c>
    </row>
    <row r="28" s="2" customFormat="1" customHeight="1" spans="1:7">
      <c r="A28" s="5" t="s">
        <v>12</v>
      </c>
      <c r="B28" s="6">
        <v>41242903415</v>
      </c>
      <c r="C28" s="7">
        <v>72.48</v>
      </c>
      <c r="D28" s="7">
        <f t="shared" si="0"/>
        <v>28.992</v>
      </c>
      <c r="E28" s="7">
        <v>83.94</v>
      </c>
      <c r="F28" s="7">
        <f t="shared" si="1"/>
        <v>50.364</v>
      </c>
      <c r="G28" s="7">
        <f t="shared" si="2"/>
        <v>79.356</v>
      </c>
    </row>
    <row r="29" s="2" customFormat="1" customHeight="1" spans="1:7">
      <c r="A29" s="5" t="s">
        <v>12</v>
      </c>
      <c r="B29" s="6">
        <v>41242903603</v>
      </c>
      <c r="C29" s="7">
        <v>71.49</v>
      </c>
      <c r="D29" s="7">
        <f t="shared" si="0"/>
        <v>28.596</v>
      </c>
      <c r="E29" s="7">
        <v>81.1</v>
      </c>
      <c r="F29" s="7">
        <f t="shared" si="1"/>
        <v>48.66</v>
      </c>
      <c r="G29" s="7">
        <f t="shared" si="2"/>
        <v>77.256</v>
      </c>
    </row>
    <row r="30" s="2" customFormat="1" customHeight="1" spans="1:7">
      <c r="A30" s="5" t="s">
        <v>12</v>
      </c>
      <c r="B30" s="6">
        <v>41242903825</v>
      </c>
      <c r="C30" s="7">
        <v>70.38</v>
      </c>
      <c r="D30" s="7">
        <f t="shared" si="0"/>
        <v>28.152</v>
      </c>
      <c r="E30" s="7">
        <v>73.6</v>
      </c>
      <c r="F30" s="7">
        <f t="shared" si="1"/>
        <v>44.16</v>
      </c>
      <c r="G30" s="7">
        <f t="shared" si="2"/>
        <v>72.312</v>
      </c>
    </row>
    <row r="31" s="2" customFormat="1" customHeight="1" spans="1:7">
      <c r="A31" s="5" t="s">
        <v>12</v>
      </c>
      <c r="B31" s="6">
        <v>41242904606</v>
      </c>
      <c r="C31" s="7">
        <v>71.04</v>
      </c>
      <c r="D31" s="7">
        <f t="shared" si="0"/>
        <v>28.416</v>
      </c>
      <c r="E31" s="7">
        <v>76.4</v>
      </c>
      <c r="F31" s="7">
        <f t="shared" si="1"/>
        <v>45.84</v>
      </c>
      <c r="G31" s="7">
        <f t="shared" si="2"/>
        <v>74.256</v>
      </c>
    </row>
    <row r="32" s="2" customFormat="1" customHeight="1" spans="1:7">
      <c r="A32" s="5" t="s">
        <v>12</v>
      </c>
      <c r="B32" s="6">
        <v>41242904904</v>
      </c>
      <c r="C32" s="7">
        <v>71.6</v>
      </c>
      <c r="D32" s="7">
        <f t="shared" si="0"/>
        <v>28.64</v>
      </c>
      <c r="E32" s="7">
        <v>86.54</v>
      </c>
      <c r="F32" s="7">
        <f t="shared" si="1"/>
        <v>51.924</v>
      </c>
      <c r="G32" s="7">
        <f t="shared" si="2"/>
        <v>80.564</v>
      </c>
    </row>
  </sheetData>
  <sortState ref="B2:E32">
    <sortCondition ref="B2"/>
  </sortState>
  <pageMargins left="0.472222222222222" right="0.393055555555556" top="0.75" bottom="0.2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L6" sqref="L6"/>
    </sheetView>
  </sheetViews>
  <sheetFormatPr defaultColWidth="9" defaultRowHeight="22" customHeight="1" outlineLevelCol="6"/>
  <cols>
    <col min="1" max="1" width="13.1111111111111" style="2" customWidth="1"/>
    <col min="2" max="2" width="14.5555555555556" style="2" customWidth="1"/>
    <col min="3" max="4" width="13" style="3" customWidth="1"/>
    <col min="5" max="5" width="13" style="1" customWidth="1"/>
    <col min="6" max="7" width="13" style="3" customWidth="1"/>
    <col min="8" max="16384" width="9" style="2"/>
  </cols>
  <sheetData>
    <row r="1" s="1" customFormat="1" ht="37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13</v>
      </c>
      <c r="B2" s="6">
        <v>41011400421</v>
      </c>
      <c r="C2" s="7">
        <v>73.51</v>
      </c>
      <c r="D2" s="7">
        <f t="shared" ref="D2:D31" si="0">C2*0.4</f>
        <v>29.404</v>
      </c>
      <c r="E2" s="7">
        <v>83.38</v>
      </c>
      <c r="F2" s="7">
        <f t="shared" ref="F2:F31" si="1">E2*0.6</f>
        <v>50.028</v>
      </c>
      <c r="G2" s="7">
        <f t="shared" ref="G2:G31" si="2">D2+F2</f>
        <v>79.432</v>
      </c>
    </row>
    <row r="3" s="2" customFormat="1" customHeight="1" spans="1:7">
      <c r="A3" s="5" t="s">
        <v>13</v>
      </c>
      <c r="B3" s="6">
        <v>41011400423</v>
      </c>
      <c r="C3" s="7">
        <v>69.46</v>
      </c>
      <c r="D3" s="7">
        <f t="shared" si="0"/>
        <v>27.784</v>
      </c>
      <c r="E3" s="7">
        <v>77.2</v>
      </c>
      <c r="F3" s="7">
        <f t="shared" si="1"/>
        <v>46.32</v>
      </c>
      <c r="G3" s="7">
        <f t="shared" si="2"/>
        <v>74.104</v>
      </c>
    </row>
    <row r="4" s="2" customFormat="1" customHeight="1" spans="1:7">
      <c r="A4" s="5" t="s">
        <v>13</v>
      </c>
      <c r="B4" s="6">
        <v>41011400810</v>
      </c>
      <c r="C4" s="7">
        <v>72.28</v>
      </c>
      <c r="D4" s="7">
        <f t="shared" si="0"/>
        <v>28.912</v>
      </c>
      <c r="E4" s="7">
        <v>76.6</v>
      </c>
      <c r="F4" s="7">
        <f t="shared" si="1"/>
        <v>45.96</v>
      </c>
      <c r="G4" s="7">
        <f t="shared" si="2"/>
        <v>74.872</v>
      </c>
    </row>
    <row r="5" s="2" customFormat="1" customHeight="1" spans="1:7">
      <c r="A5" s="5" t="s">
        <v>13</v>
      </c>
      <c r="B5" s="6">
        <v>41011400905</v>
      </c>
      <c r="C5" s="7">
        <v>71.58</v>
      </c>
      <c r="D5" s="7">
        <f t="shared" si="0"/>
        <v>28.632</v>
      </c>
      <c r="E5" s="7">
        <v>80.1</v>
      </c>
      <c r="F5" s="7">
        <f t="shared" si="1"/>
        <v>48.06</v>
      </c>
      <c r="G5" s="7">
        <f t="shared" si="2"/>
        <v>76.692</v>
      </c>
    </row>
    <row r="6" s="2" customFormat="1" customHeight="1" spans="1:7">
      <c r="A6" s="5" t="s">
        <v>13</v>
      </c>
      <c r="B6" s="6">
        <v>41011400910</v>
      </c>
      <c r="C6" s="7">
        <v>72.01</v>
      </c>
      <c r="D6" s="7">
        <f t="shared" si="0"/>
        <v>28.804</v>
      </c>
      <c r="E6" s="7">
        <v>83.1</v>
      </c>
      <c r="F6" s="7">
        <f t="shared" si="1"/>
        <v>49.86</v>
      </c>
      <c r="G6" s="7">
        <f t="shared" si="2"/>
        <v>78.664</v>
      </c>
    </row>
    <row r="7" s="2" customFormat="1" customHeight="1" spans="1:7">
      <c r="A7" s="5" t="s">
        <v>13</v>
      </c>
      <c r="B7" s="6">
        <v>41011401121</v>
      </c>
      <c r="C7" s="7">
        <v>73.65</v>
      </c>
      <c r="D7" s="7">
        <f t="shared" si="0"/>
        <v>29.46</v>
      </c>
      <c r="E7" s="7">
        <v>80.46</v>
      </c>
      <c r="F7" s="7">
        <f t="shared" si="1"/>
        <v>48.276</v>
      </c>
      <c r="G7" s="7">
        <f t="shared" si="2"/>
        <v>77.736</v>
      </c>
    </row>
    <row r="8" s="2" customFormat="1" customHeight="1" spans="1:7">
      <c r="A8" s="5" t="s">
        <v>13</v>
      </c>
      <c r="B8" s="6">
        <v>41011401420</v>
      </c>
      <c r="C8" s="7">
        <v>70.23</v>
      </c>
      <c r="D8" s="7">
        <f t="shared" si="0"/>
        <v>28.092</v>
      </c>
      <c r="E8" s="7">
        <v>82.3</v>
      </c>
      <c r="F8" s="7">
        <f t="shared" si="1"/>
        <v>49.38</v>
      </c>
      <c r="G8" s="7">
        <f t="shared" si="2"/>
        <v>77.472</v>
      </c>
    </row>
    <row r="9" s="2" customFormat="1" customHeight="1" spans="1:7">
      <c r="A9" s="5" t="s">
        <v>13</v>
      </c>
      <c r="B9" s="6">
        <v>41011402725</v>
      </c>
      <c r="C9" s="7">
        <v>70.92</v>
      </c>
      <c r="D9" s="7">
        <f t="shared" si="0"/>
        <v>28.368</v>
      </c>
      <c r="E9" s="7">
        <v>78.4</v>
      </c>
      <c r="F9" s="7">
        <f t="shared" si="1"/>
        <v>47.04</v>
      </c>
      <c r="G9" s="7">
        <f t="shared" si="2"/>
        <v>75.408</v>
      </c>
    </row>
    <row r="10" s="2" customFormat="1" customHeight="1" spans="1:7">
      <c r="A10" s="5" t="s">
        <v>13</v>
      </c>
      <c r="B10" s="6">
        <v>41011403002</v>
      </c>
      <c r="C10" s="7">
        <v>70.72</v>
      </c>
      <c r="D10" s="7">
        <f t="shared" si="0"/>
        <v>28.288</v>
      </c>
      <c r="E10" s="7">
        <v>69.5</v>
      </c>
      <c r="F10" s="7">
        <f t="shared" si="1"/>
        <v>41.7</v>
      </c>
      <c r="G10" s="7">
        <f t="shared" si="2"/>
        <v>69.988</v>
      </c>
    </row>
    <row r="11" s="2" customFormat="1" customHeight="1" spans="1:7">
      <c r="A11" s="5" t="s">
        <v>13</v>
      </c>
      <c r="B11" s="6">
        <v>41011403609</v>
      </c>
      <c r="C11" s="7">
        <v>70.46</v>
      </c>
      <c r="D11" s="7">
        <f t="shared" si="0"/>
        <v>28.184</v>
      </c>
      <c r="E11" s="7">
        <v>84.76</v>
      </c>
      <c r="F11" s="7">
        <f t="shared" si="1"/>
        <v>50.856</v>
      </c>
      <c r="G11" s="7">
        <f t="shared" si="2"/>
        <v>79.04</v>
      </c>
    </row>
    <row r="12" s="2" customFormat="1" customHeight="1" spans="1:7">
      <c r="A12" s="5" t="s">
        <v>13</v>
      </c>
      <c r="B12" s="6">
        <v>41011403623</v>
      </c>
      <c r="C12" s="7">
        <v>69.7</v>
      </c>
      <c r="D12" s="7">
        <f t="shared" si="0"/>
        <v>27.88</v>
      </c>
      <c r="E12" s="7">
        <v>80.4</v>
      </c>
      <c r="F12" s="7">
        <f t="shared" si="1"/>
        <v>48.24</v>
      </c>
      <c r="G12" s="7">
        <f t="shared" si="2"/>
        <v>76.12</v>
      </c>
    </row>
    <row r="13" s="2" customFormat="1" customHeight="1" spans="1:7">
      <c r="A13" s="5" t="s">
        <v>13</v>
      </c>
      <c r="B13" s="6">
        <v>41011403924</v>
      </c>
      <c r="C13" s="7">
        <v>77.89</v>
      </c>
      <c r="D13" s="7">
        <f t="shared" si="0"/>
        <v>31.156</v>
      </c>
      <c r="E13" s="7">
        <v>80.8</v>
      </c>
      <c r="F13" s="7">
        <f t="shared" si="1"/>
        <v>48.48</v>
      </c>
      <c r="G13" s="7">
        <f t="shared" si="2"/>
        <v>79.636</v>
      </c>
    </row>
    <row r="14" s="2" customFormat="1" customHeight="1" spans="1:7">
      <c r="A14" s="5" t="s">
        <v>13</v>
      </c>
      <c r="B14" s="6">
        <v>41011403926</v>
      </c>
      <c r="C14" s="7">
        <v>70.28</v>
      </c>
      <c r="D14" s="7">
        <f t="shared" si="0"/>
        <v>28.112</v>
      </c>
      <c r="E14" s="7">
        <v>73.64</v>
      </c>
      <c r="F14" s="7">
        <f t="shared" si="1"/>
        <v>44.184</v>
      </c>
      <c r="G14" s="7">
        <f t="shared" si="2"/>
        <v>72.296</v>
      </c>
    </row>
    <row r="15" s="2" customFormat="1" customHeight="1" spans="1:7">
      <c r="A15" s="5" t="s">
        <v>13</v>
      </c>
      <c r="B15" s="6">
        <v>41011405411</v>
      </c>
      <c r="C15" s="7">
        <v>73.53</v>
      </c>
      <c r="D15" s="7">
        <f t="shared" si="0"/>
        <v>29.412</v>
      </c>
      <c r="E15" s="7">
        <v>79.98</v>
      </c>
      <c r="F15" s="7">
        <f t="shared" si="1"/>
        <v>47.988</v>
      </c>
      <c r="G15" s="7">
        <f t="shared" si="2"/>
        <v>77.4</v>
      </c>
    </row>
    <row r="16" s="2" customFormat="1" customHeight="1" spans="1:7">
      <c r="A16" s="5" t="s">
        <v>13</v>
      </c>
      <c r="B16" s="6">
        <v>41011405518</v>
      </c>
      <c r="C16" s="7">
        <v>73.67</v>
      </c>
      <c r="D16" s="7">
        <f t="shared" si="0"/>
        <v>29.468</v>
      </c>
      <c r="E16" s="7">
        <v>86.5</v>
      </c>
      <c r="F16" s="7">
        <f t="shared" si="1"/>
        <v>51.9</v>
      </c>
      <c r="G16" s="7">
        <f t="shared" si="2"/>
        <v>81.368</v>
      </c>
    </row>
    <row r="17" s="2" customFormat="1" customHeight="1" spans="1:7">
      <c r="A17" s="5" t="s">
        <v>13</v>
      </c>
      <c r="B17" s="6">
        <v>41011405821</v>
      </c>
      <c r="C17" s="7">
        <v>69.46</v>
      </c>
      <c r="D17" s="7">
        <f t="shared" si="0"/>
        <v>27.784</v>
      </c>
      <c r="E17" s="7">
        <v>80.16</v>
      </c>
      <c r="F17" s="7">
        <f t="shared" si="1"/>
        <v>48.096</v>
      </c>
      <c r="G17" s="7">
        <f t="shared" si="2"/>
        <v>75.88</v>
      </c>
    </row>
    <row r="18" s="2" customFormat="1" customHeight="1" spans="1:7">
      <c r="A18" s="5" t="s">
        <v>13</v>
      </c>
      <c r="B18" s="6">
        <v>41242900317</v>
      </c>
      <c r="C18" s="7">
        <v>70.18</v>
      </c>
      <c r="D18" s="7">
        <f t="shared" si="0"/>
        <v>28.072</v>
      </c>
      <c r="E18" s="7">
        <v>74.6</v>
      </c>
      <c r="F18" s="7">
        <f t="shared" si="1"/>
        <v>44.76</v>
      </c>
      <c r="G18" s="7">
        <f t="shared" si="2"/>
        <v>72.832</v>
      </c>
    </row>
    <row r="19" s="2" customFormat="1" customHeight="1" spans="1:7">
      <c r="A19" s="5" t="s">
        <v>13</v>
      </c>
      <c r="B19" s="6">
        <v>41242900320</v>
      </c>
      <c r="C19" s="7">
        <v>70.7</v>
      </c>
      <c r="D19" s="7">
        <f t="shared" si="0"/>
        <v>28.28</v>
      </c>
      <c r="E19" s="7">
        <v>82.2</v>
      </c>
      <c r="F19" s="7">
        <f t="shared" si="1"/>
        <v>49.32</v>
      </c>
      <c r="G19" s="7">
        <f t="shared" si="2"/>
        <v>77.6</v>
      </c>
    </row>
    <row r="20" s="2" customFormat="1" customHeight="1" spans="1:7">
      <c r="A20" s="5" t="s">
        <v>13</v>
      </c>
      <c r="B20" s="6">
        <v>41242900329</v>
      </c>
      <c r="C20" s="7">
        <v>72.8</v>
      </c>
      <c r="D20" s="7">
        <f t="shared" si="0"/>
        <v>29.12</v>
      </c>
      <c r="E20" s="7">
        <v>81.94</v>
      </c>
      <c r="F20" s="7">
        <f t="shared" si="1"/>
        <v>49.164</v>
      </c>
      <c r="G20" s="7">
        <f t="shared" si="2"/>
        <v>78.284</v>
      </c>
    </row>
    <row r="21" s="2" customFormat="1" customHeight="1" spans="1:7">
      <c r="A21" s="5" t="s">
        <v>13</v>
      </c>
      <c r="B21" s="6">
        <v>41242900608</v>
      </c>
      <c r="C21" s="7">
        <v>71.37</v>
      </c>
      <c r="D21" s="7">
        <f t="shared" si="0"/>
        <v>28.548</v>
      </c>
      <c r="E21" s="7">
        <v>85.18</v>
      </c>
      <c r="F21" s="7">
        <f t="shared" si="1"/>
        <v>51.108</v>
      </c>
      <c r="G21" s="7">
        <f t="shared" si="2"/>
        <v>79.656</v>
      </c>
    </row>
    <row r="22" s="2" customFormat="1" customHeight="1" spans="1:7">
      <c r="A22" s="5" t="s">
        <v>13</v>
      </c>
      <c r="B22" s="6">
        <v>41242900707</v>
      </c>
      <c r="C22" s="7">
        <v>69.88</v>
      </c>
      <c r="D22" s="7">
        <f t="shared" si="0"/>
        <v>27.952</v>
      </c>
      <c r="E22" s="7">
        <v>80.7</v>
      </c>
      <c r="F22" s="7">
        <f t="shared" si="1"/>
        <v>48.42</v>
      </c>
      <c r="G22" s="7">
        <f t="shared" si="2"/>
        <v>76.372</v>
      </c>
    </row>
    <row r="23" s="2" customFormat="1" customHeight="1" spans="1:7">
      <c r="A23" s="5" t="s">
        <v>13</v>
      </c>
      <c r="B23" s="6">
        <v>41242900728</v>
      </c>
      <c r="C23" s="7">
        <v>72.82</v>
      </c>
      <c r="D23" s="7">
        <f t="shared" si="0"/>
        <v>29.128</v>
      </c>
      <c r="E23" s="7">
        <v>78.6</v>
      </c>
      <c r="F23" s="7">
        <f t="shared" si="1"/>
        <v>47.16</v>
      </c>
      <c r="G23" s="7">
        <f t="shared" si="2"/>
        <v>76.288</v>
      </c>
    </row>
    <row r="24" s="2" customFormat="1" customHeight="1" spans="1:7">
      <c r="A24" s="5" t="s">
        <v>13</v>
      </c>
      <c r="B24" s="6">
        <v>41242900822</v>
      </c>
      <c r="C24" s="7">
        <v>73.64</v>
      </c>
      <c r="D24" s="7">
        <f t="shared" si="0"/>
        <v>29.456</v>
      </c>
      <c r="E24" s="7">
        <v>78.9</v>
      </c>
      <c r="F24" s="7">
        <f t="shared" si="1"/>
        <v>47.34</v>
      </c>
      <c r="G24" s="7">
        <f t="shared" si="2"/>
        <v>76.796</v>
      </c>
    </row>
    <row r="25" s="2" customFormat="1" customHeight="1" spans="1:7">
      <c r="A25" s="5" t="s">
        <v>13</v>
      </c>
      <c r="B25" s="6">
        <v>41242901609</v>
      </c>
      <c r="C25" s="7">
        <v>70.65</v>
      </c>
      <c r="D25" s="7">
        <f t="shared" si="0"/>
        <v>28.26</v>
      </c>
      <c r="E25" s="7">
        <v>86.66</v>
      </c>
      <c r="F25" s="7">
        <f t="shared" si="1"/>
        <v>51.996</v>
      </c>
      <c r="G25" s="7">
        <f t="shared" si="2"/>
        <v>80.256</v>
      </c>
    </row>
    <row r="26" s="2" customFormat="1" customHeight="1" spans="1:7">
      <c r="A26" s="5" t="s">
        <v>13</v>
      </c>
      <c r="B26" s="6">
        <v>41242902521</v>
      </c>
      <c r="C26" s="7">
        <v>72.81</v>
      </c>
      <c r="D26" s="7">
        <f t="shared" si="0"/>
        <v>29.124</v>
      </c>
      <c r="E26" s="7">
        <v>83.14</v>
      </c>
      <c r="F26" s="7">
        <f t="shared" si="1"/>
        <v>49.884</v>
      </c>
      <c r="G26" s="7">
        <f t="shared" si="2"/>
        <v>79.008</v>
      </c>
    </row>
    <row r="27" s="2" customFormat="1" customHeight="1" spans="1:7">
      <c r="A27" s="5" t="s">
        <v>13</v>
      </c>
      <c r="B27" s="6">
        <v>41242903027</v>
      </c>
      <c r="C27" s="7">
        <v>70.54</v>
      </c>
      <c r="D27" s="7">
        <f t="shared" si="0"/>
        <v>28.216</v>
      </c>
      <c r="E27" s="7">
        <v>79.96</v>
      </c>
      <c r="F27" s="7">
        <f t="shared" si="1"/>
        <v>47.976</v>
      </c>
      <c r="G27" s="7">
        <f t="shared" si="2"/>
        <v>76.192</v>
      </c>
    </row>
    <row r="28" s="2" customFormat="1" customHeight="1" spans="1:7">
      <c r="A28" s="5" t="s">
        <v>13</v>
      </c>
      <c r="B28" s="6">
        <v>41242904304</v>
      </c>
      <c r="C28" s="7">
        <v>69.89</v>
      </c>
      <c r="D28" s="7">
        <f t="shared" si="0"/>
        <v>27.956</v>
      </c>
      <c r="E28" s="7">
        <v>81.6</v>
      </c>
      <c r="F28" s="7">
        <f t="shared" si="1"/>
        <v>48.96</v>
      </c>
      <c r="G28" s="7">
        <f t="shared" si="2"/>
        <v>76.916</v>
      </c>
    </row>
    <row r="29" s="2" customFormat="1" customHeight="1" spans="1:7">
      <c r="A29" s="5" t="s">
        <v>13</v>
      </c>
      <c r="B29" s="6">
        <v>41242904326</v>
      </c>
      <c r="C29" s="7">
        <v>73.55</v>
      </c>
      <c r="D29" s="7">
        <f t="shared" si="0"/>
        <v>29.42</v>
      </c>
      <c r="E29" s="7">
        <v>80.36</v>
      </c>
      <c r="F29" s="7">
        <f t="shared" si="1"/>
        <v>48.216</v>
      </c>
      <c r="G29" s="7">
        <f t="shared" si="2"/>
        <v>77.636</v>
      </c>
    </row>
    <row r="30" s="2" customFormat="1" customHeight="1" spans="1:7">
      <c r="A30" s="5" t="s">
        <v>13</v>
      </c>
      <c r="B30" s="6">
        <v>41242904601</v>
      </c>
      <c r="C30" s="7">
        <v>73.75</v>
      </c>
      <c r="D30" s="7">
        <f t="shared" si="0"/>
        <v>29.5</v>
      </c>
      <c r="E30" s="7">
        <v>85.58</v>
      </c>
      <c r="F30" s="7">
        <f t="shared" si="1"/>
        <v>51.348</v>
      </c>
      <c r="G30" s="7">
        <f t="shared" si="2"/>
        <v>80.848</v>
      </c>
    </row>
    <row r="31" s="2" customFormat="1" customHeight="1" spans="1:7">
      <c r="A31" s="5" t="s">
        <v>13</v>
      </c>
      <c r="B31" s="6">
        <v>41242905025</v>
      </c>
      <c r="C31" s="7">
        <v>73.95</v>
      </c>
      <c r="D31" s="7">
        <f t="shared" si="0"/>
        <v>29.58</v>
      </c>
      <c r="E31" s="7">
        <v>83.64</v>
      </c>
      <c r="F31" s="7">
        <f t="shared" si="1"/>
        <v>50.184</v>
      </c>
      <c r="G31" s="7">
        <f t="shared" si="2"/>
        <v>79.764</v>
      </c>
    </row>
  </sheetData>
  <sortState ref="B2:E31">
    <sortCondition ref="B2"/>
  </sortState>
  <pageMargins left="0.432638888888889" right="0.432638888888889" top="0.75" bottom="0.550694444444444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K9" sqref="K9"/>
    </sheetView>
  </sheetViews>
  <sheetFormatPr defaultColWidth="9" defaultRowHeight="22" customHeight="1" outlineLevelCol="6"/>
  <cols>
    <col min="1" max="1" width="14.5462962962963" style="2" customWidth="1"/>
    <col min="2" max="2" width="17" style="2" customWidth="1"/>
    <col min="3" max="4" width="12.4444444444444" style="3" customWidth="1"/>
    <col min="5" max="5" width="12.4444444444444" style="1" customWidth="1"/>
    <col min="6" max="7" width="12.4444444444444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14</v>
      </c>
      <c r="B2" s="6">
        <v>41011400123</v>
      </c>
      <c r="C2" s="7">
        <v>66.38</v>
      </c>
      <c r="D2" s="7">
        <f t="shared" ref="D2:D34" si="0">C2*0.4</f>
        <v>26.552</v>
      </c>
      <c r="E2" s="7">
        <v>79</v>
      </c>
      <c r="F2" s="7">
        <f t="shared" ref="F2:F34" si="1">E2*0.6</f>
        <v>47.4</v>
      </c>
      <c r="G2" s="7">
        <f t="shared" ref="G2:G34" si="2">D2+F2</f>
        <v>73.952</v>
      </c>
    </row>
    <row r="3" s="2" customFormat="1" customHeight="1" spans="1:7">
      <c r="A3" s="5" t="s">
        <v>14</v>
      </c>
      <c r="B3" s="6">
        <v>41011401913</v>
      </c>
      <c r="C3" s="7">
        <v>65.08</v>
      </c>
      <c r="D3" s="7">
        <f t="shared" si="0"/>
        <v>26.032</v>
      </c>
      <c r="E3" s="7">
        <v>76.2</v>
      </c>
      <c r="F3" s="7">
        <f t="shared" si="1"/>
        <v>45.72</v>
      </c>
      <c r="G3" s="7">
        <f t="shared" si="2"/>
        <v>71.752</v>
      </c>
    </row>
    <row r="4" s="2" customFormat="1" customHeight="1" spans="1:7">
      <c r="A4" s="5" t="s">
        <v>14</v>
      </c>
      <c r="B4" s="6">
        <v>41011402116</v>
      </c>
      <c r="C4" s="7">
        <v>66.85</v>
      </c>
      <c r="D4" s="7">
        <f t="shared" si="0"/>
        <v>26.74</v>
      </c>
      <c r="E4" s="7">
        <v>76.4</v>
      </c>
      <c r="F4" s="7">
        <f t="shared" si="1"/>
        <v>45.84</v>
      </c>
      <c r="G4" s="7">
        <f t="shared" si="2"/>
        <v>72.58</v>
      </c>
    </row>
    <row r="5" s="2" customFormat="1" customHeight="1" spans="1:7">
      <c r="A5" s="5" t="s">
        <v>14</v>
      </c>
      <c r="B5" s="6">
        <v>41011402203</v>
      </c>
      <c r="C5" s="7">
        <v>70.89</v>
      </c>
      <c r="D5" s="7">
        <f t="shared" si="0"/>
        <v>28.356</v>
      </c>
      <c r="E5" s="7">
        <v>76.8</v>
      </c>
      <c r="F5" s="7">
        <f t="shared" si="1"/>
        <v>46.08</v>
      </c>
      <c r="G5" s="7">
        <f t="shared" si="2"/>
        <v>74.436</v>
      </c>
    </row>
    <row r="6" s="2" customFormat="1" customHeight="1" spans="1:7">
      <c r="A6" s="5" t="s">
        <v>14</v>
      </c>
      <c r="B6" s="6">
        <v>41011402222</v>
      </c>
      <c r="C6" s="7">
        <v>73.91</v>
      </c>
      <c r="D6" s="7">
        <f t="shared" si="0"/>
        <v>29.564</v>
      </c>
      <c r="E6" s="7">
        <v>81</v>
      </c>
      <c r="F6" s="7">
        <f t="shared" si="1"/>
        <v>48.6</v>
      </c>
      <c r="G6" s="7">
        <f t="shared" si="2"/>
        <v>78.164</v>
      </c>
    </row>
    <row r="7" s="2" customFormat="1" customHeight="1" spans="1:7">
      <c r="A7" s="5" t="s">
        <v>14</v>
      </c>
      <c r="B7" s="6">
        <v>41011402414</v>
      </c>
      <c r="C7" s="7">
        <v>64.37</v>
      </c>
      <c r="D7" s="7">
        <f t="shared" si="0"/>
        <v>25.748</v>
      </c>
      <c r="E7" s="7">
        <v>80.4</v>
      </c>
      <c r="F7" s="7">
        <f t="shared" si="1"/>
        <v>48.24</v>
      </c>
      <c r="G7" s="7">
        <f t="shared" si="2"/>
        <v>73.988</v>
      </c>
    </row>
    <row r="8" s="2" customFormat="1" customHeight="1" spans="1:7">
      <c r="A8" s="5" t="s">
        <v>14</v>
      </c>
      <c r="B8" s="6">
        <v>41011403613</v>
      </c>
      <c r="C8" s="7">
        <v>69.43</v>
      </c>
      <c r="D8" s="7">
        <f t="shared" si="0"/>
        <v>27.772</v>
      </c>
      <c r="E8" s="7">
        <v>79.2</v>
      </c>
      <c r="F8" s="7">
        <f t="shared" si="1"/>
        <v>47.52</v>
      </c>
      <c r="G8" s="7">
        <f t="shared" si="2"/>
        <v>75.292</v>
      </c>
    </row>
    <row r="9" s="2" customFormat="1" customHeight="1" spans="1:7">
      <c r="A9" s="5" t="s">
        <v>14</v>
      </c>
      <c r="B9" s="6">
        <v>41011403809</v>
      </c>
      <c r="C9" s="7">
        <v>66.1</v>
      </c>
      <c r="D9" s="7">
        <f t="shared" si="0"/>
        <v>26.44</v>
      </c>
      <c r="E9" s="7">
        <v>77.8</v>
      </c>
      <c r="F9" s="7">
        <f t="shared" si="1"/>
        <v>46.68</v>
      </c>
      <c r="G9" s="7">
        <f t="shared" si="2"/>
        <v>73.12</v>
      </c>
    </row>
    <row r="10" s="2" customFormat="1" customHeight="1" spans="1:7">
      <c r="A10" s="5" t="s">
        <v>14</v>
      </c>
      <c r="B10" s="6">
        <v>41011403909</v>
      </c>
      <c r="C10" s="7">
        <v>66.83</v>
      </c>
      <c r="D10" s="7">
        <f t="shared" si="0"/>
        <v>26.732</v>
      </c>
      <c r="E10" s="7">
        <v>80</v>
      </c>
      <c r="F10" s="7">
        <f t="shared" si="1"/>
        <v>48</v>
      </c>
      <c r="G10" s="7">
        <f t="shared" si="2"/>
        <v>74.732</v>
      </c>
    </row>
    <row r="11" s="2" customFormat="1" customHeight="1" spans="1:7">
      <c r="A11" s="5" t="s">
        <v>14</v>
      </c>
      <c r="B11" s="6">
        <v>41011404312</v>
      </c>
      <c r="C11" s="7">
        <v>74.57</v>
      </c>
      <c r="D11" s="7">
        <f t="shared" si="0"/>
        <v>29.828</v>
      </c>
      <c r="E11" s="7">
        <v>82.2</v>
      </c>
      <c r="F11" s="7">
        <f t="shared" si="1"/>
        <v>49.32</v>
      </c>
      <c r="G11" s="7">
        <f t="shared" si="2"/>
        <v>79.148</v>
      </c>
    </row>
    <row r="12" s="2" customFormat="1" customHeight="1" spans="1:7">
      <c r="A12" s="5" t="s">
        <v>14</v>
      </c>
      <c r="B12" s="6">
        <v>41011404601</v>
      </c>
      <c r="C12" s="7">
        <v>68.22</v>
      </c>
      <c r="D12" s="7">
        <f t="shared" si="0"/>
        <v>27.288</v>
      </c>
      <c r="E12" s="7">
        <v>78.2</v>
      </c>
      <c r="F12" s="7">
        <f t="shared" si="1"/>
        <v>46.92</v>
      </c>
      <c r="G12" s="7">
        <f t="shared" si="2"/>
        <v>74.208</v>
      </c>
    </row>
    <row r="13" s="2" customFormat="1" customHeight="1" spans="1:7">
      <c r="A13" s="5" t="s">
        <v>14</v>
      </c>
      <c r="B13" s="6">
        <v>41011404825</v>
      </c>
      <c r="C13" s="7">
        <v>72.08</v>
      </c>
      <c r="D13" s="7">
        <f t="shared" si="0"/>
        <v>28.832</v>
      </c>
      <c r="E13" s="7">
        <v>77.6</v>
      </c>
      <c r="F13" s="7">
        <f t="shared" si="1"/>
        <v>46.56</v>
      </c>
      <c r="G13" s="7">
        <f t="shared" si="2"/>
        <v>75.392</v>
      </c>
    </row>
    <row r="14" s="2" customFormat="1" customHeight="1" spans="1:7">
      <c r="A14" s="5" t="s">
        <v>14</v>
      </c>
      <c r="B14" s="6">
        <v>41011405603</v>
      </c>
      <c r="C14" s="7">
        <v>67</v>
      </c>
      <c r="D14" s="7">
        <f t="shared" si="0"/>
        <v>26.8</v>
      </c>
      <c r="E14" s="7">
        <v>79</v>
      </c>
      <c r="F14" s="7">
        <f t="shared" si="1"/>
        <v>47.4</v>
      </c>
      <c r="G14" s="7">
        <f t="shared" si="2"/>
        <v>74.2</v>
      </c>
    </row>
    <row r="15" s="2" customFormat="1" customHeight="1" spans="1:7">
      <c r="A15" s="5" t="s">
        <v>14</v>
      </c>
      <c r="B15" s="6">
        <v>41011405611</v>
      </c>
      <c r="C15" s="7">
        <v>70.27</v>
      </c>
      <c r="D15" s="7">
        <f t="shared" si="0"/>
        <v>28.108</v>
      </c>
      <c r="E15" s="7">
        <v>81.6</v>
      </c>
      <c r="F15" s="7">
        <f t="shared" si="1"/>
        <v>48.96</v>
      </c>
      <c r="G15" s="7">
        <f t="shared" si="2"/>
        <v>77.068</v>
      </c>
    </row>
    <row r="16" s="2" customFormat="1" customHeight="1" spans="1:7">
      <c r="A16" s="5" t="s">
        <v>14</v>
      </c>
      <c r="B16" s="6">
        <v>41011405730</v>
      </c>
      <c r="C16" s="7">
        <v>67.04</v>
      </c>
      <c r="D16" s="7">
        <f t="shared" si="0"/>
        <v>26.816</v>
      </c>
      <c r="E16" s="7">
        <v>76.2</v>
      </c>
      <c r="F16" s="7">
        <f t="shared" si="1"/>
        <v>45.72</v>
      </c>
      <c r="G16" s="7">
        <f t="shared" si="2"/>
        <v>72.536</v>
      </c>
    </row>
    <row r="17" s="2" customFormat="1" customHeight="1" spans="1:7">
      <c r="A17" s="5" t="s">
        <v>14</v>
      </c>
      <c r="B17" s="6">
        <v>41011405914</v>
      </c>
      <c r="C17" s="7">
        <v>64.51</v>
      </c>
      <c r="D17" s="7">
        <f t="shared" si="0"/>
        <v>25.804</v>
      </c>
      <c r="E17" s="7">
        <v>76</v>
      </c>
      <c r="F17" s="7">
        <f t="shared" si="1"/>
        <v>45.6</v>
      </c>
      <c r="G17" s="7">
        <f t="shared" si="2"/>
        <v>71.404</v>
      </c>
    </row>
    <row r="18" s="2" customFormat="1" customHeight="1" spans="1:7">
      <c r="A18" s="5" t="s">
        <v>14</v>
      </c>
      <c r="B18" s="6">
        <v>41011405930</v>
      </c>
      <c r="C18" s="7">
        <v>65.73</v>
      </c>
      <c r="D18" s="7">
        <f t="shared" si="0"/>
        <v>26.292</v>
      </c>
      <c r="E18" s="7">
        <v>71.2</v>
      </c>
      <c r="F18" s="7">
        <f t="shared" si="1"/>
        <v>42.72</v>
      </c>
      <c r="G18" s="7">
        <f t="shared" si="2"/>
        <v>69.012</v>
      </c>
    </row>
    <row r="19" s="2" customFormat="1" customHeight="1" spans="1:7">
      <c r="A19" s="5" t="s">
        <v>14</v>
      </c>
      <c r="B19" s="6">
        <v>41242900516</v>
      </c>
      <c r="C19" s="7">
        <v>76.68</v>
      </c>
      <c r="D19" s="7">
        <f t="shared" si="0"/>
        <v>30.672</v>
      </c>
      <c r="E19" s="7">
        <v>79.4</v>
      </c>
      <c r="F19" s="7">
        <f t="shared" si="1"/>
        <v>47.64</v>
      </c>
      <c r="G19" s="7">
        <f t="shared" si="2"/>
        <v>78.312</v>
      </c>
    </row>
    <row r="20" s="2" customFormat="1" customHeight="1" spans="1:7">
      <c r="A20" s="5" t="s">
        <v>14</v>
      </c>
      <c r="B20" s="6">
        <v>41242900520</v>
      </c>
      <c r="C20" s="7">
        <v>70.65</v>
      </c>
      <c r="D20" s="7">
        <f t="shared" si="0"/>
        <v>28.26</v>
      </c>
      <c r="E20" s="7">
        <v>87.2</v>
      </c>
      <c r="F20" s="7">
        <f t="shared" si="1"/>
        <v>52.32</v>
      </c>
      <c r="G20" s="7">
        <f t="shared" si="2"/>
        <v>80.58</v>
      </c>
    </row>
    <row r="21" s="2" customFormat="1" customHeight="1" spans="1:7">
      <c r="A21" s="5" t="s">
        <v>14</v>
      </c>
      <c r="B21" s="6">
        <v>41242900521</v>
      </c>
      <c r="C21" s="7">
        <v>65.21</v>
      </c>
      <c r="D21" s="7">
        <f t="shared" si="0"/>
        <v>26.084</v>
      </c>
      <c r="E21" s="7">
        <v>81.8</v>
      </c>
      <c r="F21" s="7">
        <f t="shared" si="1"/>
        <v>49.08</v>
      </c>
      <c r="G21" s="7">
        <f t="shared" si="2"/>
        <v>75.164</v>
      </c>
    </row>
    <row r="22" s="2" customFormat="1" customHeight="1" spans="1:7">
      <c r="A22" s="5" t="s">
        <v>14</v>
      </c>
      <c r="B22" s="6">
        <v>41242901128</v>
      </c>
      <c r="C22" s="7">
        <v>71.74</v>
      </c>
      <c r="D22" s="7">
        <f t="shared" si="0"/>
        <v>28.696</v>
      </c>
      <c r="E22" s="7">
        <v>83.2</v>
      </c>
      <c r="F22" s="7">
        <f t="shared" si="1"/>
        <v>49.92</v>
      </c>
      <c r="G22" s="7">
        <f t="shared" si="2"/>
        <v>78.616</v>
      </c>
    </row>
    <row r="23" s="2" customFormat="1" customHeight="1" spans="1:7">
      <c r="A23" s="5" t="s">
        <v>14</v>
      </c>
      <c r="B23" s="6">
        <v>41242901430</v>
      </c>
      <c r="C23" s="7">
        <v>65.91</v>
      </c>
      <c r="D23" s="7">
        <f t="shared" si="0"/>
        <v>26.364</v>
      </c>
      <c r="E23" s="7">
        <v>81.6</v>
      </c>
      <c r="F23" s="7">
        <f t="shared" si="1"/>
        <v>48.96</v>
      </c>
      <c r="G23" s="7">
        <f t="shared" si="2"/>
        <v>75.324</v>
      </c>
    </row>
    <row r="24" s="2" customFormat="1" customHeight="1" spans="1:7">
      <c r="A24" s="5" t="s">
        <v>14</v>
      </c>
      <c r="B24" s="6">
        <v>41242901720</v>
      </c>
      <c r="C24" s="7">
        <v>67.33</v>
      </c>
      <c r="D24" s="7">
        <f t="shared" si="0"/>
        <v>26.932</v>
      </c>
      <c r="E24" s="7">
        <v>79.4</v>
      </c>
      <c r="F24" s="7">
        <f t="shared" si="1"/>
        <v>47.64</v>
      </c>
      <c r="G24" s="7">
        <f t="shared" si="2"/>
        <v>74.572</v>
      </c>
    </row>
    <row r="25" s="2" customFormat="1" customHeight="1" spans="1:7">
      <c r="A25" s="5" t="s">
        <v>14</v>
      </c>
      <c r="B25" s="6">
        <v>41242901726</v>
      </c>
      <c r="C25" s="7">
        <v>64.73</v>
      </c>
      <c r="D25" s="7">
        <f t="shared" si="0"/>
        <v>25.892</v>
      </c>
      <c r="E25" s="7">
        <v>77.6</v>
      </c>
      <c r="F25" s="7">
        <f t="shared" si="1"/>
        <v>46.56</v>
      </c>
      <c r="G25" s="7">
        <f t="shared" si="2"/>
        <v>72.452</v>
      </c>
    </row>
    <row r="26" s="2" customFormat="1" customHeight="1" spans="1:7">
      <c r="A26" s="5" t="s">
        <v>14</v>
      </c>
      <c r="B26" s="6">
        <v>41242901729</v>
      </c>
      <c r="C26" s="7">
        <v>65.82</v>
      </c>
      <c r="D26" s="7">
        <f t="shared" si="0"/>
        <v>26.328</v>
      </c>
      <c r="E26" s="7">
        <v>86.8</v>
      </c>
      <c r="F26" s="7">
        <f t="shared" si="1"/>
        <v>52.08</v>
      </c>
      <c r="G26" s="7">
        <f t="shared" si="2"/>
        <v>78.408</v>
      </c>
    </row>
    <row r="27" s="2" customFormat="1" customHeight="1" spans="1:7">
      <c r="A27" s="5" t="s">
        <v>14</v>
      </c>
      <c r="B27" s="6">
        <v>41242902719</v>
      </c>
      <c r="C27" s="7">
        <v>67.24</v>
      </c>
      <c r="D27" s="7">
        <f t="shared" si="0"/>
        <v>26.896</v>
      </c>
      <c r="E27" s="7">
        <v>79</v>
      </c>
      <c r="F27" s="7">
        <f t="shared" si="1"/>
        <v>47.4</v>
      </c>
      <c r="G27" s="7">
        <f t="shared" si="2"/>
        <v>74.296</v>
      </c>
    </row>
    <row r="28" s="2" customFormat="1" customHeight="1" spans="1:7">
      <c r="A28" s="5" t="s">
        <v>14</v>
      </c>
      <c r="B28" s="6">
        <v>41242903403</v>
      </c>
      <c r="C28" s="7">
        <v>65.65</v>
      </c>
      <c r="D28" s="7">
        <f t="shared" si="0"/>
        <v>26.26</v>
      </c>
      <c r="E28" s="7">
        <v>77.4</v>
      </c>
      <c r="F28" s="7">
        <f t="shared" si="1"/>
        <v>46.44</v>
      </c>
      <c r="G28" s="7">
        <f t="shared" si="2"/>
        <v>72.7</v>
      </c>
    </row>
    <row r="29" s="2" customFormat="1" customHeight="1" spans="1:7">
      <c r="A29" s="5" t="s">
        <v>14</v>
      </c>
      <c r="B29" s="6">
        <v>41242903624</v>
      </c>
      <c r="C29" s="7">
        <v>68.57</v>
      </c>
      <c r="D29" s="7">
        <f t="shared" si="0"/>
        <v>27.428</v>
      </c>
      <c r="E29" s="7">
        <v>81.6</v>
      </c>
      <c r="F29" s="7">
        <f t="shared" si="1"/>
        <v>48.96</v>
      </c>
      <c r="G29" s="7">
        <f t="shared" si="2"/>
        <v>76.388</v>
      </c>
    </row>
    <row r="30" s="2" customFormat="1" customHeight="1" spans="1:7">
      <c r="A30" s="5" t="s">
        <v>14</v>
      </c>
      <c r="B30" s="6">
        <v>41242904311</v>
      </c>
      <c r="C30" s="7">
        <v>66.23</v>
      </c>
      <c r="D30" s="7">
        <f t="shared" si="0"/>
        <v>26.492</v>
      </c>
      <c r="E30" s="7">
        <v>82.6</v>
      </c>
      <c r="F30" s="7">
        <f t="shared" si="1"/>
        <v>49.56</v>
      </c>
      <c r="G30" s="7">
        <f t="shared" si="2"/>
        <v>76.052</v>
      </c>
    </row>
    <row r="31" s="2" customFormat="1" customHeight="1" spans="1:7">
      <c r="A31" s="5" t="s">
        <v>14</v>
      </c>
      <c r="B31" s="6">
        <v>41242904526</v>
      </c>
      <c r="C31" s="7">
        <v>70.71</v>
      </c>
      <c r="D31" s="7">
        <f t="shared" si="0"/>
        <v>28.284</v>
      </c>
      <c r="E31" s="7" t="s">
        <v>8</v>
      </c>
      <c r="F31" s="7" t="s">
        <v>8</v>
      </c>
      <c r="G31" s="7">
        <v>28.28</v>
      </c>
    </row>
    <row r="32" s="2" customFormat="1" customHeight="1" spans="1:7">
      <c r="A32" s="5" t="s">
        <v>14</v>
      </c>
      <c r="B32" s="6">
        <v>41242904821</v>
      </c>
      <c r="C32" s="7">
        <v>65.85</v>
      </c>
      <c r="D32" s="7">
        <f t="shared" si="0"/>
        <v>26.34</v>
      </c>
      <c r="E32" s="7">
        <v>79.8</v>
      </c>
      <c r="F32" s="7">
        <f t="shared" si="1"/>
        <v>47.88</v>
      </c>
      <c r="G32" s="7">
        <f t="shared" si="2"/>
        <v>74.22</v>
      </c>
    </row>
    <row r="33" s="2" customFormat="1" customHeight="1" spans="1:7">
      <c r="A33" s="5" t="s">
        <v>14</v>
      </c>
      <c r="B33" s="6">
        <v>41242904916</v>
      </c>
      <c r="C33" s="7">
        <v>70.76</v>
      </c>
      <c r="D33" s="7">
        <f t="shared" si="0"/>
        <v>28.304</v>
      </c>
      <c r="E33" s="7">
        <v>81.8</v>
      </c>
      <c r="F33" s="7">
        <f t="shared" si="1"/>
        <v>49.08</v>
      </c>
      <c r="G33" s="7">
        <f t="shared" si="2"/>
        <v>77.384</v>
      </c>
    </row>
    <row r="34" s="2" customFormat="1" customHeight="1" spans="1:7">
      <c r="A34" s="5" t="s">
        <v>14</v>
      </c>
      <c r="B34" s="6">
        <v>41242904929</v>
      </c>
      <c r="C34" s="7">
        <v>65.23</v>
      </c>
      <c r="D34" s="7">
        <f t="shared" si="0"/>
        <v>26.092</v>
      </c>
      <c r="E34" s="7">
        <v>76.4</v>
      </c>
      <c r="F34" s="7">
        <f t="shared" si="1"/>
        <v>45.84</v>
      </c>
      <c r="G34" s="7">
        <f t="shared" si="2"/>
        <v>71.932</v>
      </c>
    </row>
  </sheetData>
  <sortState ref="A2:S34">
    <sortCondition ref="B2"/>
  </sortState>
  <pageMargins left="0.472222222222222" right="0.472222222222222" top="0.629861111111111" bottom="0.19652777777777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J5" sqref="J5"/>
    </sheetView>
  </sheetViews>
  <sheetFormatPr defaultColWidth="9" defaultRowHeight="24" customHeight="1" outlineLevelCol="6"/>
  <cols>
    <col min="1" max="1" width="14.2222222222222" style="2" customWidth="1"/>
    <col min="2" max="2" width="14.6666666666667" style="2" customWidth="1"/>
    <col min="3" max="4" width="11.5555555555556" style="3" customWidth="1"/>
    <col min="5" max="5" width="11.5555555555556" style="1" customWidth="1"/>
    <col min="6" max="7" width="11.5555555555556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15</v>
      </c>
      <c r="B2" s="6">
        <v>41011400320</v>
      </c>
      <c r="C2" s="7">
        <v>65.26</v>
      </c>
      <c r="D2" s="7">
        <f t="shared" ref="D2:D34" si="0">C2*0.4</f>
        <v>26.104</v>
      </c>
      <c r="E2" s="7">
        <v>80.8</v>
      </c>
      <c r="F2" s="7">
        <f t="shared" ref="F2:F34" si="1">E2*0.6</f>
        <v>48.48</v>
      </c>
      <c r="G2" s="7">
        <f t="shared" ref="G2:G34" si="2">D2+F2</f>
        <v>74.584</v>
      </c>
    </row>
    <row r="3" s="2" customFormat="1" customHeight="1" spans="1:7">
      <c r="A3" s="5" t="s">
        <v>15</v>
      </c>
      <c r="B3" s="6">
        <v>41011400328</v>
      </c>
      <c r="C3" s="7">
        <v>72.09</v>
      </c>
      <c r="D3" s="7">
        <f t="shared" si="0"/>
        <v>28.836</v>
      </c>
      <c r="E3" s="7">
        <v>81.2</v>
      </c>
      <c r="F3" s="7">
        <f t="shared" si="1"/>
        <v>48.72</v>
      </c>
      <c r="G3" s="7">
        <f t="shared" si="2"/>
        <v>77.556</v>
      </c>
    </row>
    <row r="4" s="2" customFormat="1" customHeight="1" spans="1:7">
      <c r="A4" s="5" t="s">
        <v>15</v>
      </c>
      <c r="B4" s="6">
        <v>41011400504</v>
      </c>
      <c r="C4" s="7">
        <v>74.96</v>
      </c>
      <c r="D4" s="7">
        <f t="shared" si="0"/>
        <v>29.984</v>
      </c>
      <c r="E4" s="7">
        <v>81.2</v>
      </c>
      <c r="F4" s="7">
        <f t="shared" si="1"/>
        <v>48.72</v>
      </c>
      <c r="G4" s="7">
        <f t="shared" si="2"/>
        <v>78.704</v>
      </c>
    </row>
    <row r="5" s="2" customFormat="1" customHeight="1" spans="1:7">
      <c r="A5" s="5" t="s">
        <v>15</v>
      </c>
      <c r="B5" s="6">
        <v>41011400923</v>
      </c>
      <c r="C5" s="7">
        <v>75.79</v>
      </c>
      <c r="D5" s="7">
        <f t="shared" si="0"/>
        <v>30.316</v>
      </c>
      <c r="E5" s="7" t="s">
        <v>8</v>
      </c>
      <c r="F5" s="7" t="s">
        <v>8</v>
      </c>
      <c r="G5" s="7">
        <v>30.32</v>
      </c>
    </row>
    <row r="6" s="2" customFormat="1" customHeight="1" spans="1:7">
      <c r="A6" s="5" t="s">
        <v>15</v>
      </c>
      <c r="B6" s="6">
        <v>41011401729</v>
      </c>
      <c r="C6" s="7">
        <v>67.14</v>
      </c>
      <c r="D6" s="7">
        <f t="shared" si="0"/>
        <v>26.856</v>
      </c>
      <c r="E6" s="7">
        <v>75.8</v>
      </c>
      <c r="F6" s="7">
        <f t="shared" si="1"/>
        <v>45.48</v>
      </c>
      <c r="G6" s="7">
        <f t="shared" si="2"/>
        <v>72.336</v>
      </c>
    </row>
    <row r="7" s="2" customFormat="1" customHeight="1" spans="1:7">
      <c r="A7" s="5" t="s">
        <v>15</v>
      </c>
      <c r="B7" s="6">
        <v>41011402011</v>
      </c>
      <c r="C7" s="7">
        <v>65.53</v>
      </c>
      <c r="D7" s="7">
        <f t="shared" si="0"/>
        <v>26.212</v>
      </c>
      <c r="E7" s="7">
        <v>77.8</v>
      </c>
      <c r="F7" s="7">
        <f t="shared" si="1"/>
        <v>46.68</v>
      </c>
      <c r="G7" s="7">
        <f t="shared" si="2"/>
        <v>72.892</v>
      </c>
    </row>
    <row r="8" s="2" customFormat="1" customHeight="1" spans="1:7">
      <c r="A8" s="5" t="s">
        <v>15</v>
      </c>
      <c r="B8" s="6">
        <v>41011402323</v>
      </c>
      <c r="C8" s="7">
        <v>63.73</v>
      </c>
      <c r="D8" s="7">
        <f t="shared" si="0"/>
        <v>25.492</v>
      </c>
      <c r="E8" s="7" t="s">
        <v>8</v>
      </c>
      <c r="F8" s="7" t="s">
        <v>8</v>
      </c>
      <c r="G8" s="7">
        <v>25.49</v>
      </c>
    </row>
    <row r="9" s="2" customFormat="1" customHeight="1" spans="1:7">
      <c r="A9" s="5" t="s">
        <v>15</v>
      </c>
      <c r="B9" s="6">
        <v>41011402711</v>
      </c>
      <c r="C9" s="7">
        <v>63.75</v>
      </c>
      <c r="D9" s="7">
        <f t="shared" si="0"/>
        <v>25.5</v>
      </c>
      <c r="E9" s="7">
        <v>83.4</v>
      </c>
      <c r="F9" s="7">
        <f t="shared" si="1"/>
        <v>50.04</v>
      </c>
      <c r="G9" s="7">
        <f t="shared" si="2"/>
        <v>75.54</v>
      </c>
    </row>
    <row r="10" s="2" customFormat="1" customHeight="1" spans="1:7">
      <c r="A10" s="5" t="s">
        <v>15</v>
      </c>
      <c r="B10" s="6">
        <v>41011402720</v>
      </c>
      <c r="C10" s="7">
        <v>64.5</v>
      </c>
      <c r="D10" s="7">
        <f t="shared" si="0"/>
        <v>25.8</v>
      </c>
      <c r="E10" s="7">
        <v>78.8</v>
      </c>
      <c r="F10" s="7">
        <f t="shared" si="1"/>
        <v>47.28</v>
      </c>
      <c r="G10" s="7">
        <f t="shared" si="2"/>
        <v>73.08</v>
      </c>
    </row>
    <row r="11" s="2" customFormat="1" customHeight="1" spans="1:7">
      <c r="A11" s="5" t="s">
        <v>15</v>
      </c>
      <c r="B11" s="6">
        <v>41011402818</v>
      </c>
      <c r="C11" s="7">
        <v>70.36</v>
      </c>
      <c r="D11" s="7">
        <f t="shared" si="0"/>
        <v>28.144</v>
      </c>
      <c r="E11" s="7">
        <v>82.2</v>
      </c>
      <c r="F11" s="7">
        <f t="shared" si="1"/>
        <v>49.32</v>
      </c>
      <c r="G11" s="7">
        <f t="shared" si="2"/>
        <v>77.464</v>
      </c>
    </row>
    <row r="12" s="2" customFormat="1" customHeight="1" spans="1:7">
      <c r="A12" s="5" t="s">
        <v>15</v>
      </c>
      <c r="B12" s="6">
        <v>41011402907</v>
      </c>
      <c r="C12" s="7">
        <v>70.09</v>
      </c>
      <c r="D12" s="7">
        <f t="shared" si="0"/>
        <v>28.036</v>
      </c>
      <c r="E12" s="7">
        <v>79.8</v>
      </c>
      <c r="F12" s="7">
        <f t="shared" si="1"/>
        <v>47.88</v>
      </c>
      <c r="G12" s="7">
        <f t="shared" si="2"/>
        <v>75.916</v>
      </c>
    </row>
    <row r="13" s="2" customFormat="1" customHeight="1" spans="1:7">
      <c r="A13" s="5" t="s">
        <v>15</v>
      </c>
      <c r="B13" s="6">
        <v>41011402911</v>
      </c>
      <c r="C13" s="7">
        <v>69.55</v>
      </c>
      <c r="D13" s="7">
        <f t="shared" si="0"/>
        <v>27.82</v>
      </c>
      <c r="E13" s="7">
        <v>84.4</v>
      </c>
      <c r="F13" s="7">
        <f t="shared" si="1"/>
        <v>50.64</v>
      </c>
      <c r="G13" s="7">
        <f t="shared" si="2"/>
        <v>78.46</v>
      </c>
    </row>
    <row r="14" s="2" customFormat="1" customHeight="1" spans="1:7">
      <c r="A14" s="5" t="s">
        <v>15</v>
      </c>
      <c r="B14" s="6">
        <v>41011403122</v>
      </c>
      <c r="C14" s="7">
        <v>63.93</v>
      </c>
      <c r="D14" s="7">
        <f t="shared" si="0"/>
        <v>25.572</v>
      </c>
      <c r="E14" s="7">
        <v>79.4</v>
      </c>
      <c r="F14" s="7">
        <f t="shared" si="1"/>
        <v>47.64</v>
      </c>
      <c r="G14" s="7">
        <f t="shared" si="2"/>
        <v>73.212</v>
      </c>
    </row>
    <row r="15" s="2" customFormat="1" customHeight="1" spans="1:7">
      <c r="A15" s="5" t="s">
        <v>15</v>
      </c>
      <c r="B15" s="6">
        <v>41011403315</v>
      </c>
      <c r="C15" s="7">
        <v>74.96</v>
      </c>
      <c r="D15" s="7">
        <f t="shared" si="0"/>
        <v>29.984</v>
      </c>
      <c r="E15" s="7">
        <v>81.2</v>
      </c>
      <c r="F15" s="7">
        <f t="shared" si="1"/>
        <v>48.72</v>
      </c>
      <c r="G15" s="7">
        <f t="shared" si="2"/>
        <v>78.704</v>
      </c>
    </row>
    <row r="16" s="2" customFormat="1" customHeight="1" spans="1:7">
      <c r="A16" s="5" t="s">
        <v>15</v>
      </c>
      <c r="B16" s="6">
        <v>41011403727</v>
      </c>
      <c r="C16" s="7">
        <v>70.53</v>
      </c>
      <c r="D16" s="7">
        <f t="shared" si="0"/>
        <v>28.212</v>
      </c>
      <c r="E16" s="7">
        <v>83.2</v>
      </c>
      <c r="F16" s="7">
        <f t="shared" si="1"/>
        <v>49.92</v>
      </c>
      <c r="G16" s="7">
        <f t="shared" si="2"/>
        <v>78.132</v>
      </c>
    </row>
    <row r="17" s="2" customFormat="1" customHeight="1" spans="1:7">
      <c r="A17" s="5" t="s">
        <v>15</v>
      </c>
      <c r="B17" s="6">
        <v>41011403823</v>
      </c>
      <c r="C17" s="7">
        <v>64.19</v>
      </c>
      <c r="D17" s="7">
        <f t="shared" si="0"/>
        <v>25.676</v>
      </c>
      <c r="E17" s="7">
        <v>77.8</v>
      </c>
      <c r="F17" s="7">
        <f t="shared" si="1"/>
        <v>46.68</v>
      </c>
      <c r="G17" s="7">
        <f t="shared" si="2"/>
        <v>72.356</v>
      </c>
    </row>
    <row r="18" s="2" customFormat="1" customHeight="1" spans="1:7">
      <c r="A18" s="5" t="s">
        <v>15</v>
      </c>
      <c r="B18" s="6">
        <v>41011404216</v>
      </c>
      <c r="C18" s="7">
        <v>67.43</v>
      </c>
      <c r="D18" s="7">
        <f t="shared" si="0"/>
        <v>26.972</v>
      </c>
      <c r="E18" s="7">
        <v>79.6</v>
      </c>
      <c r="F18" s="7">
        <f t="shared" si="1"/>
        <v>47.76</v>
      </c>
      <c r="G18" s="7">
        <f t="shared" si="2"/>
        <v>74.732</v>
      </c>
    </row>
    <row r="19" s="2" customFormat="1" customHeight="1" spans="1:7">
      <c r="A19" s="5" t="s">
        <v>15</v>
      </c>
      <c r="B19" s="6">
        <v>41011404402</v>
      </c>
      <c r="C19" s="7">
        <v>68.9</v>
      </c>
      <c r="D19" s="7">
        <f t="shared" si="0"/>
        <v>27.56</v>
      </c>
      <c r="E19" s="7">
        <v>82.6</v>
      </c>
      <c r="F19" s="7">
        <f t="shared" si="1"/>
        <v>49.56</v>
      </c>
      <c r="G19" s="7">
        <f t="shared" si="2"/>
        <v>77.12</v>
      </c>
    </row>
    <row r="20" s="2" customFormat="1" customHeight="1" spans="1:7">
      <c r="A20" s="5" t="s">
        <v>15</v>
      </c>
      <c r="B20" s="6">
        <v>41011404716</v>
      </c>
      <c r="C20" s="7">
        <v>67.17</v>
      </c>
      <c r="D20" s="7">
        <f t="shared" si="0"/>
        <v>26.868</v>
      </c>
      <c r="E20" s="7">
        <v>74.4</v>
      </c>
      <c r="F20" s="7">
        <f t="shared" si="1"/>
        <v>44.64</v>
      </c>
      <c r="G20" s="7">
        <f t="shared" si="2"/>
        <v>71.508</v>
      </c>
    </row>
    <row r="21" s="2" customFormat="1" customHeight="1" spans="1:7">
      <c r="A21" s="5" t="s">
        <v>15</v>
      </c>
      <c r="B21" s="6">
        <v>41011404923</v>
      </c>
      <c r="C21" s="7">
        <v>63.96</v>
      </c>
      <c r="D21" s="7">
        <f t="shared" si="0"/>
        <v>25.584</v>
      </c>
      <c r="E21" s="7">
        <v>80.2</v>
      </c>
      <c r="F21" s="7">
        <f t="shared" si="1"/>
        <v>48.12</v>
      </c>
      <c r="G21" s="7">
        <f t="shared" si="2"/>
        <v>73.704</v>
      </c>
    </row>
    <row r="22" s="2" customFormat="1" customHeight="1" spans="1:7">
      <c r="A22" s="5" t="s">
        <v>15</v>
      </c>
      <c r="B22" s="6">
        <v>41011405004</v>
      </c>
      <c r="C22" s="7">
        <v>70.74</v>
      </c>
      <c r="D22" s="7">
        <f t="shared" si="0"/>
        <v>28.296</v>
      </c>
      <c r="E22" s="7">
        <v>72</v>
      </c>
      <c r="F22" s="7">
        <f t="shared" si="1"/>
        <v>43.2</v>
      </c>
      <c r="G22" s="7">
        <f t="shared" si="2"/>
        <v>71.496</v>
      </c>
    </row>
    <row r="23" s="2" customFormat="1" customHeight="1" spans="1:7">
      <c r="A23" s="5" t="s">
        <v>15</v>
      </c>
      <c r="B23" s="6">
        <v>41011405715</v>
      </c>
      <c r="C23" s="7">
        <v>69.99</v>
      </c>
      <c r="D23" s="7">
        <f t="shared" si="0"/>
        <v>27.996</v>
      </c>
      <c r="E23" s="7">
        <v>77.4</v>
      </c>
      <c r="F23" s="7">
        <f t="shared" si="1"/>
        <v>46.44</v>
      </c>
      <c r="G23" s="7">
        <f t="shared" si="2"/>
        <v>74.436</v>
      </c>
    </row>
    <row r="24" s="2" customFormat="1" customHeight="1" spans="1:7">
      <c r="A24" s="5" t="s">
        <v>15</v>
      </c>
      <c r="B24" s="6">
        <v>41242900812</v>
      </c>
      <c r="C24" s="7">
        <v>67.73</v>
      </c>
      <c r="D24" s="7">
        <f t="shared" si="0"/>
        <v>27.092</v>
      </c>
      <c r="E24" s="7">
        <v>78.2</v>
      </c>
      <c r="F24" s="7">
        <f t="shared" si="1"/>
        <v>46.92</v>
      </c>
      <c r="G24" s="7">
        <f t="shared" si="2"/>
        <v>74.012</v>
      </c>
    </row>
    <row r="25" s="2" customFormat="1" customHeight="1" spans="1:7">
      <c r="A25" s="5" t="s">
        <v>15</v>
      </c>
      <c r="B25" s="6">
        <v>41242900813</v>
      </c>
      <c r="C25" s="7">
        <v>64.64</v>
      </c>
      <c r="D25" s="7">
        <f t="shared" si="0"/>
        <v>25.856</v>
      </c>
      <c r="E25" s="7">
        <v>78.4</v>
      </c>
      <c r="F25" s="7">
        <f t="shared" si="1"/>
        <v>47.04</v>
      </c>
      <c r="G25" s="7">
        <f t="shared" si="2"/>
        <v>72.896</v>
      </c>
    </row>
    <row r="26" s="2" customFormat="1" customHeight="1" spans="1:7">
      <c r="A26" s="5" t="s">
        <v>15</v>
      </c>
      <c r="B26" s="6">
        <v>41242901225</v>
      </c>
      <c r="C26" s="7">
        <v>68.7</v>
      </c>
      <c r="D26" s="7">
        <f t="shared" si="0"/>
        <v>27.48</v>
      </c>
      <c r="E26" s="7">
        <v>78.6</v>
      </c>
      <c r="F26" s="7">
        <f t="shared" si="1"/>
        <v>47.16</v>
      </c>
      <c r="G26" s="7">
        <f t="shared" si="2"/>
        <v>74.64</v>
      </c>
    </row>
    <row r="27" s="2" customFormat="1" customHeight="1" spans="1:7">
      <c r="A27" s="5" t="s">
        <v>15</v>
      </c>
      <c r="B27" s="6">
        <v>41242902321</v>
      </c>
      <c r="C27" s="7">
        <v>69.94</v>
      </c>
      <c r="D27" s="7">
        <f t="shared" si="0"/>
        <v>27.976</v>
      </c>
      <c r="E27" s="7">
        <v>78.6</v>
      </c>
      <c r="F27" s="7">
        <f t="shared" si="1"/>
        <v>47.16</v>
      </c>
      <c r="G27" s="7">
        <f t="shared" si="2"/>
        <v>75.136</v>
      </c>
    </row>
    <row r="28" s="2" customFormat="1" customHeight="1" spans="1:7">
      <c r="A28" s="5" t="s">
        <v>15</v>
      </c>
      <c r="B28" s="6">
        <v>41242902422</v>
      </c>
      <c r="C28" s="7">
        <v>72.57</v>
      </c>
      <c r="D28" s="7">
        <f t="shared" si="0"/>
        <v>29.028</v>
      </c>
      <c r="E28" s="7">
        <v>84</v>
      </c>
      <c r="F28" s="7">
        <f t="shared" si="1"/>
        <v>50.4</v>
      </c>
      <c r="G28" s="7">
        <f t="shared" si="2"/>
        <v>79.428</v>
      </c>
    </row>
    <row r="29" customHeight="1" spans="1:7">
      <c r="A29" s="5" t="s">
        <v>15</v>
      </c>
      <c r="B29" s="6">
        <v>41242902828</v>
      </c>
      <c r="C29" s="7">
        <v>64.84</v>
      </c>
      <c r="D29" s="7">
        <f t="shared" si="0"/>
        <v>25.936</v>
      </c>
      <c r="E29" s="7">
        <v>78</v>
      </c>
      <c r="F29" s="7">
        <f t="shared" si="1"/>
        <v>46.8</v>
      </c>
      <c r="G29" s="7">
        <f t="shared" si="2"/>
        <v>72.736</v>
      </c>
    </row>
    <row r="30" customHeight="1" spans="1:7">
      <c r="A30" s="5" t="s">
        <v>15</v>
      </c>
      <c r="B30" s="6">
        <v>41242904926</v>
      </c>
      <c r="C30" s="7">
        <v>71.81</v>
      </c>
      <c r="D30" s="7">
        <f t="shared" si="0"/>
        <v>28.724</v>
      </c>
      <c r="E30" s="7">
        <v>82.4</v>
      </c>
      <c r="F30" s="7">
        <f t="shared" si="1"/>
        <v>49.44</v>
      </c>
      <c r="G30" s="7">
        <f t="shared" si="2"/>
        <v>78.164</v>
      </c>
    </row>
    <row r="31" customHeight="1" spans="1:7">
      <c r="A31" s="5" t="s">
        <v>15</v>
      </c>
      <c r="B31" s="6">
        <v>41242905002</v>
      </c>
      <c r="C31" s="7">
        <v>72.62</v>
      </c>
      <c r="D31" s="7">
        <f t="shared" si="0"/>
        <v>29.048</v>
      </c>
      <c r="E31" s="7">
        <v>84</v>
      </c>
      <c r="F31" s="7">
        <f t="shared" si="1"/>
        <v>50.4</v>
      </c>
      <c r="G31" s="7">
        <f t="shared" si="2"/>
        <v>79.448</v>
      </c>
    </row>
  </sheetData>
  <sortState ref="B2:E31">
    <sortCondition ref="B2"/>
  </sortState>
  <pageMargins left="0.7" right="0.7" top="0.75" bottom="0.19652777777777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J4" sqref="J4"/>
    </sheetView>
  </sheetViews>
  <sheetFormatPr defaultColWidth="9" defaultRowHeight="32" customHeight="1" outlineLevelCol="6"/>
  <cols>
    <col min="1" max="1" width="13.4537037037037" style="2" customWidth="1"/>
    <col min="2" max="2" width="14.6666666666667" style="2" customWidth="1"/>
    <col min="3" max="4" width="11.4444444444444" style="3" customWidth="1"/>
    <col min="5" max="5" width="11.4444444444444" style="1" customWidth="1"/>
    <col min="6" max="7" width="11.4444444444444" style="3" customWidth="1"/>
    <col min="8" max="16384" width="9" style="2"/>
  </cols>
  <sheetData>
    <row r="1" s="1" customFormat="1" ht="4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customHeight="1" spans="1:7">
      <c r="A2" s="5" t="s">
        <v>16</v>
      </c>
      <c r="B2" s="6">
        <v>41011400212</v>
      </c>
      <c r="C2" s="7">
        <v>75.24</v>
      </c>
      <c r="D2" s="7">
        <f t="shared" ref="D2:D34" si="0">C2*0.4</f>
        <v>30.096</v>
      </c>
      <c r="E2" s="7">
        <v>80.6</v>
      </c>
      <c r="F2" s="7">
        <f t="shared" ref="F2:F34" si="1">E2*0.6</f>
        <v>48.36</v>
      </c>
      <c r="G2" s="7">
        <f t="shared" ref="G2:G34" si="2">D2+F2</f>
        <v>78.456</v>
      </c>
    </row>
    <row r="3" s="2" customFormat="1" customHeight="1" spans="1:7">
      <c r="A3" s="5" t="s">
        <v>16</v>
      </c>
      <c r="B3" s="6">
        <v>41011400512</v>
      </c>
      <c r="C3" s="7">
        <v>76.14</v>
      </c>
      <c r="D3" s="7">
        <f t="shared" si="0"/>
        <v>30.456</v>
      </c>
      <c r="E3" s="7">
        <v>77</v>
      </c>
      <c r="F3" s="7">
        <f t="shared" si="1"/>
        <v>46.2</v>
      </c>
      <c r="G3" s="7">
        <f t="shared" si="2"/>
        <v>76.656</v>
      </c>
    </row>
    <row r="4" s="2" customFormat="1" customHeight="1" spans="1:7">
      <c r="A4" s="5" t="s">
        <v>16</v>
      </c>
      <c r="B4" s="6">
        <v>41011401711</v>
      </c>
      <c r="C4" s="7">
        <v>75.3</v>
      </c>
      <c r="D4" s="7">
        <f t="shared" si="0"/>
        <v>30.12</v>
      </c>
      <c r="E4" s="7">
        <v>77.2</v>
      </c>
      <c r="F4" s="7">
        <f t="shared" si="1"/>
        <v>46.32</v>
      </c>
      <c r="G4" s="7">
        <f t="shared" si="2"/>
        <v>76.44</v>
      </c>
    </row>
    <row r="5" s="2" customFormat="1" customHeight="1" spans="1:7">
      <c r="A5" s="5" t="s">
        <v>16</v>
      </c>
      <c r="B5" s="6">
        <v>41011403024</v>
      </c>
      <c r="C5" s="7">
        <v>75.01</v>
      </c>
      <c r="D5" s="7">
        <f t="shared" si="0"/>
        <v>30.004</v>
      </c>
      <c r="E5" s="7">
        <v>82</v>
      </c>
      <c r="F5" s="7">
        <f t="shared" si="1"/>
        <v>49.2</v>
      </c>
      <c r="G5" s="7">
        <f t="shared" si="2"/>
        <v>79.204</v>
      </c>
    </row>
    <row r="6" s="2" customFormat="1" customHeight="1" spans="1:7">
      <c r="A6" s="5" t="s">
        <v>16</v>
      </c>
      <c r="B6" s="6">
        <v>41011403427</v>
      </c>
      <c r="C6" s="7">
        <v>74.73</v>
      </c>
      <c r="D6" s="7">
        <f t="shared" si="0"/>
        <v>29.892</v>
      </c>
      <c r="E6" s="7">
        <v>81.4</v>
      </c>
      <c r="F6" s="7">
        <f t="shared" si="1"/>
        <v>48.84</v>
      </c>
      <c r="G6" s="7">
        <f t="shared" si="2"/>
        <v>78.732</v>
      </c>
    </row>
    <row r="7" s="2" customFormat="1" customHeight="1" spans="1:7">
      <c r="A7" s="5" t="s">
        <v>16</v>
      </c>
      <c r="B7" s="6">
        <v>41011404921</v>
      </c>
      <c r="C7" s="7">
        <v>75.21</v>
      </c>
      <c r="D7" s="7">
        <f t="shared" si="0"/>
        <v>30.084</v>
      </c>
      <c r="E7" s="7">
        <v>80.1</v>
      </c>
      <c r="F7" s="7">
        <f t="shared" si="1"/>
        <v>48.06</v>
      </c>
      <c r="G7" s="7">
        <f t="shared" si="2"/>
        <v>78.144</v>
      </c>
    </row>
    <row r="8" s="2" customFormat="1" customHeight="1" spans="1:7">
      <c r="A8" s="5" t="s">
        <v>16</v>
      </c>
      <c r="B8" s="6">
        <v>41011405516</v>
      </c>
      <c r="C8" s="7">
        <v>75.07</v>
      </c>
      <c r="D8" s="7">
        <f t="shared" si="0"/>
        <v>30.028</v>
      </c>
      <c r="E8" s="7">
        <v>86.2</v>
      </c>
      <c r="F8" s="7">
        <f t="shared" si="1"/>
        <v>51.72</v>
      </c>
      <c r="G8" s="7">
        <f t="shared" si="2"/>
        <v>81.748</v>
      </c>
    </row>
    <row r="9" s="2" customFormat="1" customHeight="1" spans="1:7">
      <c r="A9" s="5" t="s">
        <v>16</v>
      </c>
      <c r="B9" s="6">
        <v>41242900311</v>
      </c>
      <c r="C9" s="7">
        <v>76.28</v>
      </c>
      <c r="D9" s="7">
        <f t="shared" si="0"/>
        <v>30.512</v>
      </c>
      <c r="E9" s="7">
        <v>83.5</v>
      </c>
      <c r="F9" s="7">
        <f t="shared" si="1"/>
        <v>50.1</v>
      </c>
      <c r="G9" s="7">
        <f t="shared" si="2"/>
        <v>80.612</v>
      </c>
    </row>
    <row r="10" s="2" customFormat="1" customHeight="1" spans="1:7">
      <c r="A10" s="5" t="s">
        <v>16</v>
      </c>
      <c r="B10" s="6">
        <v>41242902624</v>
      </c>
      <c r="C10" s="7">
        <v>74.92</v>
      </c>
      <c r="D10" s="7">
        <f t="shared" si="0"/>
        <v>29.968</v>
      </c>
      <c r="E10" s="7">
        <v>81.8</v>
      </c>
      <c r="F10" s="7">
        <f t="shared" si="1"/>
        <v>49.08</v>
      </c>
      <c r="G10" s="7">
        <f t="shared" si="2"/>
        <v>79.048</v>
      </c>
    </row>
    <row r="11" s="2" customFormat="1" customHeight="1" spans="1:7">
      <c r="A11" s="5" t="s">
        <v>16</v>
      </c>
      <c r="B11" s="6">
        <v>41242904026</v>
      </c>
      <c r="C11" s="7">
        <v>74.27</v>
      </c>
      <c r="D11" s="7">
        <f t="shared" si="0"/>
        <v>29.708</v>
      </c>
      <c r="E11" s="7">
        <v>75.9</v>
      </c>
      <c r="F11" s="7">
        <f t="shared" si="1"/>
        <v>45.54</v>
      </c>
      <c r="G11" s="7">
        <f t="shared" si="2"/>
        <v>75.248</v>
      </c>
    </row>
    <row r="12" s="2" customFormat="1" customHeight="1" spans="1:7">
      <c r="A12" s="5" t="s">
        <v>16</v>
      </c>
      <c r="B12" s="8">
        <v>41242904224</v>
      </c>
      <c r="C12" s="7">
        <v>74.19</v>
      </c>
      <c r="D12" s="7">
        <f t="shared" si="0"/>
        <v>29.676</v>
      </c>
      <c r="E12" s="7">
        <v>83.6</v>
      </c>
      <c r="F12" s="7">
        <f t="shared" si="1"/>
        <v>50.16</v>
      </c>
      <c r="G12" s="7">
        <f t="shared" si="2"/>
        <v>79.836</v>
      </c>
    </row>
    <row r="13" customHeight="1" spans="1:7">
      <c r="A13" s="5" t="s">
        <v>16</v>
      </c>
      <c r="B13" s="6">
        <v>41242904422</v>
      </c>
      <c r="C13" s="7">
        <v>74.46</v>
      </c>
      <c r="D13" s="7">
        <f t="shared" si="0"/>
        <v>29.784</v>
      </c>
      <c r="E13" s="7">
        <v>79.1</v>
      </c>
      <c r="F13" s="7">
        <f t="shared" si="1"/>
        <v>47.46</v>
      </c>
      <c r="G13" s="7">
        <f t="shared" si="2"/>
        <v>77.244</v>
      </c>
    </row>
  </sheetData>
  <sortState ref="A2:S13">
    <sortCondition ref="B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初中语文1</vt:lpstr>
      <vt:lpstr>初中语文2</vt:lpstr>
      <vt:lpstr>初中物理</vt:lpstr>
      <vt:lpstr>小学语文1</vt:lpstr>
      <vt:lpstr>小学语文2</vt:lpstr>
      <vt:lpstr>小学语文3</vt:lpstr>
      <vt:lpstr>小学数学1</vt:lpstr>
      <vt:lpstr>小学数学2</vt:lpstr>
      <vt:lpstr>小学英语</vt:lpstr>
      <vt:lpstr>小学音乐</vt:lpstr>
      <vt:lpstr>小学美术</vt:lpstr>
      <vt:lpstr>小学道德与法治</vt:lpstr>
      <vt:lpstr>小学心理健康</vt:lpstr>
      <vt:lpstr>小学体育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WPS_1605662307</cp:lastModifiedBy>
  <dcterms:created xsi:type="dcterms:W3CDTF">2024-05-19T03:09:00Z</dcterms:created>
  <dcterms:modified xsi:type="dcterms:W3CDTF">2024-06-23T12:47:23Z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2ADD9E6979B64340B11633134F0A8FC2_13</vt:lpwstr>
  </property>
  <property fmtid="{D5CDD505-2E9C-101B-9397-08002B2CF9AE}" pid="4" name="KSOReadingLayout">
    <vt:bool>false</vt:bool>
  </property>
</Properties>
</file>