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公示" sheetId="1" r:id="rId1"/>
    <sheet name="Sheet1" sheetId="2" r:id="rId2"/>
  </sheets>
  <definedNames>
    <definedName name="_xlnm._FilterDatabase" localSheetId="0" hidden="1">公示!$A$2:$O$95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<sst xmlns="http://schemas.openxmlformats.org/spreadsheetml/2006/main" count="921" uniqueCount="362">
  <si>
    <t>2024年南平市教育局所属成人高校、中专学校教师公开招聘笔试面试合格拟进入体检人员名单</t>
  </si>
  <si>
    <t>序号</t>
  </si>
  <si>
    <t>单位代码</t>
  </si>
  <si>
    <t>单位名称</t>
  </si>
  <si>
    <t>岗位代码</t>
  </si>
  <si>
    <t>岗位名称</t>
  </si>
  <si>
    <t>招聘人数</t>
  </si>
  <si>
    <t>准考证</t>
  </si>
  <si>
    <t>考生姓名</t>
  </si>
  <si>
    <t>笔试总成绩</t>
  </si>
  <si>
    <t>笔试成绩折分</t>
  </si>
  <si>
    <t>面试总成绩</t>
  </si>
  <si>
    <t>面试成绩折分</t>
  </si>
  <si>
    <t>笔试面试总成绩</t>
  </si>
  <si>
    <t>排名</t>
  </si>
  <si>
    <t>备注</t>
  </si>
  <si>
    <t>002001</t>
  </si>
  <si>
    <t>南平市武夷旅游商贸学校</t>
  </si>
  <si>
    <t>11</t>
  </si>
  <si>
    <t>教师</t>
  </si>
  <si>
    <t>1</t>
  </si>
  <si>
    <t>700200111102722</t>
  </si>
  <si>
    <t>刘逸扬</t>
  </si>
  <si>
    <t>60.30</t>
  </si>
  <si>
    <t>83.83</t>
  </si>
  <si>
    <t>√</t>
  </si>
  <si>
    <t>700200111101529</t>
  </si>
  <si>
    <t>谢文臻</t>
  </si>
  <si>
    <t>61.40</t>
  </si>
  <si>
    <t>81.87</t>
  </si>
  <si>
    <t>2</t>
  </si>
  <si>
    <t>700200111112108</t>
  </si>
  <si>
    <t>吴范艳</t>
  </si>
  <si>
    <t>77.90</t>
  </si>
  <si>
    <t>12</t>
  </si>
  <si>
    <t>700200112102928</t>
  </si>
  <si>
    <t>付佳婷</t>
  </si>
  <si>
    <t>57.30</t>
  </si>
  <si>
    <t>78.67</t>
  </si>
  <si>
    <t>700200112105510</t>
  </si>
  <si>
    <t>张思思</t>
  </si>
  <si>
    <t>49.10</t>
  </si>
  <si>
    <t>77.67</t>
  </si>
  <si>
    <t>13</t>
  </si>
  <si>
    <t>700200113113817</t>
  </si>
  <si>
    <t>刘景慧</t>
  </si>
  <si>
    <t>69.60</t>
  </si>
  <si>
    <t>89.47</t>
  </si>
  <si>
    <t>700200113105706</t>
  </si>
  <si>
    <t>张珂芸</t>
  </si>
  <si>
    <t>71.30</t>
  </si>
  <si>
    <t>84.47</t>
  </si>
  <si>
    <t>700200113110611</t>
  </si>
  <si>
    <t>李方毅</t>
  </si>
  <si>
    <t>68.40</t>
  </si>
  <si>
    <t>79.50</t>
  </si>
  <si>
    <t>3</t>
  </si>
  <si>
    <t>14</t>
  </si>
  <si>
    <t>700200114100613</t>
  </si>
  <si>
    <t>魏紫烟</t>
  </si>
  <si>
    <t>53.30</t>
  </si>
  <si>
    <t>缺考</t>
  </si>
  <si>
    <t>15</t>
  </si>
  <si>
    <t>700200115102128</t>
  </si>
  <si>
    <t>钟伦祺</t>
  </si>
  <si>
    <t>58.50</t>
  </si>
  <si>
    <t>85.33</t>
  </si>
  <si>
    <t>700200115103606</t>
  </si>
  <si>
    <t>黄宇诗</t>
  </si>
  <si>
    <t>55.00</t>
  </si>
  <si>
    <t>88.30</t>
  </si>
  <si>
    <t>700200115102629</t>
  </si>
  <si>
    <t>陈一凡</t>
  </si>
  <si>
    <t>54.40</t>
  </si>
  <si>
    <t>88.37</t>
  </si>
  <si>
    <t>16</t>
  </si>
  <si>
    <t>700200116102713</t>
  </si>
  <si>
    <t>王遥婧</t>
  </si>
  <si>
    <t>82.93</t>
  </si>
  <si>
    <t>700200116111826</t>
  </si>
  <si>
    <t>林洋</t>
  </si>
  <si>
    <t>74.30</t>
  </si>
  <si>
    <t>78.00</t>
  </si>
  <si>
    <t>700200116100904</t>
  </si>
  <si>
    <t>游怡</t>
  </si>
  <si>
    <t>68.80</t>
  </si>
  <si>
    <t>78.47</t>
  </si>
  <si>
    <t>17</t>
  </si>
  <si>
    <t>700200117105925</t>
  </si>
  <si>
    <t>何丽娜</t>
  </si>
  <si>
    <t>74.90</t>
  </si>
  <si>
    <t>83.20</t>
  </si>
  <si>
    <t>700200117105203</t>
  </si>
  <si>
    <t>危晨惺</t>
  </si>
  <si>
    <t>73.40</t>
  </si>
  <si>
    <t>80.50</t>
  </si>
  <si>
    <t>700200117103803</t>
  </si>
  <si>
    <t>宋衍钊</t>
  </si>
  <si>
    <t>70.80</t>
  </si>
  <si>
    <t>75.67</t>
  </si>
  <si>
    <t>18</t>
  </si>
  <si>
    <t>700200118100628</t>
  </si>
  <si>
    <t>谢龚昊</t>
  </si>
  <si>
    <t>70.90</t>
  </si>
  <si>
    <t>88.00</t>
  </si>
  <si>
    <t>700200118105928</t>
  </si>
  <si>
    <t>邱晓蝶</t>
  </si>
  <si>
    <t>81.33</t>
  </si>
  <si>
    <t>700200118105426</t>
  </si>
  <si>
    <t>邹浩然</t>
  </si>
  <si>
    <t>69.50</t>
  </si>
  <si>
    <t>19</t>
  </si>
  <si>
    <t>700200119110802</t>
  </si>
  <si>
    <t>肖惠敏</t>
  </si>
  <si>
    <t>65.30</t>
  </si>
  <si>
    <t>700200119100818</t>
  </si>
  <si>
    <t>池佳蕙</t>
  </si>
  <si>
    <t>63.50</t>
  </si>
  <si>
    <t>700200119103601</t>
  </si>
  <si>
    <t>余诗嘉</t>
  </si>
  <si>
    <t>63.40</t>
  </si>
  <si>
    <t>84.17</t>
  </si>
  <si>
    <t>61</t>
  </si>
  <si>
    <t>700200161112623</t>
  </si>
  <si>
    <t>何园艳</t>
  </si>
  <si>
    <t>67.70</t>
  </si>
  <si>
    <t>87.67</t>
  </si>
  <si>
    <t>700200161103916</t>
  </si>
  <si>
    <t>张佳怡</t>
  </si>
  <si>
    <t>69.00</t>
  </si>
  <si>
    <t>81.67</t>
  </si>
  <si>
    <t>700200161114216</t>
  </si>
  <si>
    <t>余旻玥</t>
  </si>
  <si>
    <t>76.67</t>
  </si>
  <si>
    <t>002002</t>
  </si>
  <si>
    <t>福建省南平市农业学校</t>
  </si>
  <si>
    <t>700200211110401</t>
  </si>
  <si>
    <t>吕妍钰</t>
  </si>
  <si>
    <t>68.20</t>
  </si>
  <si>
    <t>84.83</t>
  </si>
  <si>
    <t>700200211112221</t>
  </si>
  <si>
    <t>潘芝涵</t>
  </si>
  <si>
    <t>64.30</t>
  </si>
  <si>
    <t>85.83</t>
  </si>
  <si>
    <t>700200211112802</t>
  </si>
  <si>
    <t>陈惠</t>
  </si>
  <si>
    <t>64.70</t>
  </si>
  <si>
    <t>77.00</t>
  </si>
  <si>
    <t>700200212111020</t>
  </si>
  <si>
    <t>王宇瑶</t>
  </si>
  <si>
    <t>77.30</t>
  </si>
  <si>
    <t>85.30</t>
  </si>
  <si>
    <t>700200212102310</t>
  </si>
  <si>
    <t>李慧</t>
  </si>
  <si>
    <t>54.80</t>
  </si>
  <si>
    <t>83.70</t>
  </si>
  <si>
    <t>700200214105103</t>
  </si>
  <si>
    <t>张婷</t>
  </si>
  <si>
    <t>65.20</t>
  </si>
  <si>
    <t>700200215105903</t>
  </si>
  <si>
    <t>施悦</t>
  </si>
  <si>
    <t>85.00</t>
  </si>
  <si>
    <t>700200215101619</t>
  </si>
  <si>
    <t>翁燕琳</t>
  </si>
  <si>
    <t>65.70</t>
  </si>
  <si>
    <t>72.33</t>
  </si>
  <si>
    <t>700200215103612</t>
  </si>
  <si>
    <t>黄文婷</t>
  </si>
  <si>
    <t>62.80</t>
  </si>
  <si>
    <t>002003</t>
  </si>
  <si>
    <t>福建南平市职业中专学校</t>
  </si>
  <si>
    <t>700200311111117</t>
  </si>
  <si>
    <t>魏雪儿</t>
  </si>
  <si>
    <t>84.60</t>
  </si>
  <si>
    <t>700200311111110</t>
  </si>
  <si>
    <t>张晓黎</t>
  </si>
  <si>
    <t>64.10</t>
  </si>
  <si>
    <t>700200311105424</t>
  </si>
  <si>
    <t>翁建婷</t>
  </si>
  <si>
    <t>700200311110710</t>
  </si>
  <si>
    <t>陈雨昕</t>
  </si>
  <si>
    <t>69.20</t>
  </si>
  <si>
    <t>700200311111013</t>
  </si>
  <si>
    <t>谢怡静</t>
  </si>
  <si>
    <t>62.30</t>
  </si>
  <si>
    <t>700200311104013</t>
  </si>
  <si>
    <t>黄荣彪</t>
  </si>
  <si>
    <t>60.00</t>
  </si>
  <si>
    <t>700200312104821</t>
  </si>
  <si>
    <t>钱邦翔</t>
  </si>
  <si>
    <t>74.50</t>
  </si>
  <si>
    <t>82.20</t>
  </si>
  <si>
    <t>700200312112622</t>
  </si>
  <si>
    <t>魏予芊</t>
  </si>
  <si>
    <t>68.90</t>
  </si>
  <si>
    <t>84.10</t>
  </si>
  <si>
    <t>700200312113104</t>
  </si>
  <si>
    <t>范晓萱</t>
  </si>
  <si>
    <t>67.60</t>
  </si>
  <si>
    <t>83.30</t>
  </si>
  <si>
    <t>700200312100426</t>
  </si>
  <si>
    <t>刘城海</t>
  </si>
  <si>
    <t>77.53</t>
  </si>
  <si>
    <t>700200312106122</t>
  </si>
  <si>
    <t>苏祥彬</t>
  </si>
  <si>
    <t>66.40</t>
  </si>
  <si>
    <t>80.83</t>
  </si>
  <si>
    <t>700200312105117</t>
  </si>
  <si>
    <t>张陈昊</t>
  </si>
  <si>
    <t>66.20</t>
  </si>
  <si>
    <t>700200313110614</t>
  </si>
  <si>
    <t>邓佳琪</t>
  </si>
  <si>
    <t>88.67</t>
  </si>
  <si>
    <t>700200313113624</t>
  </si>
  <si>
    <t>周泓洁</t>
  </si>
  <si>
    <t>83.67</t>
  </si>
  <si>
    <t>700200313105815</t>
  </si>
  <si>
    <t>胡潘声</t>
  </si>
  <si>
    <t>72.40</t>
  </si>
  <si>
    <t>71.77</t>
  </si>
  <si>
    <t>700200314102416</t>
  </si>
  <si>
    <t>陈璇骁</t>
  </si>
  <si>
    <t>70.30</t>
  </si>
  <si>
    <t>700200314105025</t>
  </si>
  <si>
    <t>陆诗尧</t>
  </si>
  <si>
    <t>69.80</t>
  </si>
  <si>
    <t>80.33</t>
  </si>
  <si>
    <t>700200314105222</t>
  </si>
  <si>
    <t>何玉洁</t>
  </si>
  <si>
    <t>68.60</t>
  </si>
  <si>
    <t>79.00</t>
  </si>
  <si>
    <t>700200315103203</t>
  </si>
  <si>
    <t>赵茹心</t>
  </si>
  <si>
    <t>78.30</t>
  </si>
  <si>
    <t>79.67</t>
  </si>
  <si>
    <t>700200315101315</t>
  </si>
  <si>
    <t>吴旭虹</t>
  </si>
  <si>
    <t>71.50</t>
  </si>
  <si>
    <t>700200315112229</t>
  </si>
  <si>
    <t>卢晨蕾</t>
  </si>
  <si>
    <t>69.90</t>
  </si>
  <si>
    <t>80.67</t>
  </si>
  <si>
    <t>700200316106204</t>
  </si>
  <si>
    <t>刘梦琳</t>
  </si>
  <si>
    <t>62.90</t>
  </si>
  <si>
    <t>78.83</t>
  </si>
  <si>
    <t>700200316100209</t>
  </si>
  <si>
    <t>王紫宁</t>
  </si>
  <si>
    <t>62.60</t>
  </si>
  <si>
    <t>700200316110823</t>
  </si>
  <si>
    <t>梁俊</t>
  </si>
  <si>
    <t>62.10</t>
  </si>
  <si>
    <t>77.33</t>
  </si>
  <si>
    <t>700200317102905</t>
  </si>
  <si>
    <t>傅艳梅</t>
  </si>
  <si>
    <t>700200317105818</t>
  </si>
  <si>
    <t>吕紫薇</t>
  </si>
  <si>
    <t>700200317113117</t>
  </si>
  <si>
    <t>孙欣航</t>
  </si>
  <si>
    <t>76.00</t>
  </si>
  <si>
    <t>700200318111829</t>
  </si>
  <si>
    <t>杨心爱</t>
  </si>
  <si>
    <t>87.33</t>
  </si>
  <si>
    <t>700200318101911</t>
  </si>
  <si>
    <t>林浩晨</t>
  </si>
  <si>
    <t>68.00</t>
  </si>
  <si>
    <t>85.80</t>
  </si>
  <si>
    <t>700200318112023</t>
  </si>
  <si>
    <t>杨朝燚</t>
  </si>
  <si>
    <t>63.70</t>
  </si>
  <si>
    <t>74.67</t>
  </si>
  <si>
    <t>700200319113007</t>
  </si>
  <si>
    <t>崔英群</t>
  </si>
  <si>
    <t>68.30</t>
  </si>
  <si>
    <t>89.00</t>
  </si>
  <si>
    <t>700200319101603</t>
  </si>
  <si>
    <t>左军</t>
  </si>
  <si>
    <t>700200319104027</t>
  </si>
  <si>
    <t>陈翰华</t>
  </si>
  <si>
    <t>700200361113210</t>
  </si>
  <si>
    <t>徐霞</t>
  </si>
  <si>
    <t>78.70</t>
  </si>
  <si>
    <t>89.80</t>
  </si>
  <si>
    <t>700200361112025</t>
  </si>
  <si>
    <t>陈舒宁</t>
  </si>
  <si>
    <t>75.40</t>
  </si>
  <si>
    <t>87.90</t>
  </si>
  <si>
    <t>700200361102927</t>
  </si>
  <si>
    <t>李鑫</t>
  </si>
  <si>
    <t>79.47</t>
  </si>
  <si>
    <t>62</t>
  </si>
  <si>
    <t>700200362111621</t>
  </si>
  <si>
    <t>傅彬辉</t>
  </si>
  <si>
    <t>54.00</t>
  </si>
  <si>
    <t>700200362101310</t>
  </si>
  <si>
    <t>徐彬燕</t>
  </si>
  <si>
    <t>48.80</t>
  </si>
  <si>
    <t>88.60</t>
  </si>
  <si>
    <t>700200362106621</t>
  </si>
  <si>
    <t>吴龙飞</t>
  </si>
  <si>
    <t>63</t>
  </si>
  <si>
    <t>700200363104025</t>
  </si>
  <si>
    <t>刘梓熠</t>
  </si>
  <si>
    <t>81.90</t>
  </si>
  <si>
    <t>700200363104325</t>
  </si>
  <si>
    <t>张安燕</t>
  </si>
  <si>
    <t>87.97</t>
  </si>
  <si>
    <t>700200363100924</t>
  </si>
  <si>
    <t>陈芸芸</t>
  </si>
  <si>
    <t>79.73</t>
  </si>
  <si>
    <t>64</t>
  </si>
  <si>
    <t>700200364111515</t>
  </si>
  <si>
    <t>戴培瑜</t>
  </si>
  <si>
    <t>72.60</t>
  </si>
  <si>
    <t>81.80</t>
  </si>
  <si>
    <t>700200364110805</t>
  </si>
  <si>
    <t>夏梦依</t>
  </si>
  <si>
    <t>70.00</t>
  </si>
  <si>
    <t>81.50</t>
  </si>
  <si>
    <t>700200364103108</t>
  </si>
  <si>
    <t>全晓敏</t>
  </si>
  <si>
    <t>65.00</t>
  </si>
  <si>
    <t>65</t>
  </si>
  <si>
    <t>700200365104515</t>
  </si>
  <si>
    <t>翁路瑶</t>
  </si>
  <si>
    <t>65.80</t>
  </si>
  <si>
    <t>700200365100828</t>
  </si>
  <si>
    <t>姜信广</t>
  </si>
  <si>
    <t>700200365100227</t>
  </si>
  <si>
    <t>黄佳园</t>
  </si>
  <si>
    <t>61.80</t>
  </si>
  <si>
    <t>74.43</t>
  </si>
  <si>
    <t>66</t>
  </si>
  <si>
    <t>700200366104109</t>
  </si>
  <si>
    <t>朱奕境</t>
  </si>
  <si>
    <t>700200366100430</t>
  </si>
  <si>
    <t>陈晓辉</t>
  </si>
  <si>
    <t>700200366105401</t>
  </si>
  <si>
    <t>苗盛港</t>
  </si>
  <si>
    <t>002004</t>
  </si>
  <si>
    <t>南平开放大学</t>
  </si>
  <si>
    <t>700200411113527</t>
  </si>
  <si>
    <t>徐博宇</t>
  </si>
  <si>
    <t>700200411110606</t>
  </si>
  <si>
    <t>何占杰</t>
  </si>
  <si>
    <t>67.10</t>
  </si>
  <si>
    <t>82.33</t>
  </si>
  <si>
    <t>700200411104824</t>
  </si>
  <si>
    <t>林含</t>
  </si>
  <si>
    <t>66.30</t>
  </si>
  <si>
    <t>700200412110530</t>
  </si>
  <si>
    <t>丁晓宁</t>
  </si>
  <si>
    <t>49.80</t>
  </si>
  <si>
    <t>81.70</t>
  </si>
  <si>
    <t>700200413101029</t>
  </si>
  <si>
    <t>崔艺圆</t>
  </si>
  <si>
    <t>69.30</t>
  </si>
  <si>
    <t>77.47</t>
  </si>
  <si>
    <t>700200413105419</t>
  </si>
  <si>
    <t>吴宇婷</t>
  </si>
  <si>
    <t>63.30</t>
  </si>
  <si>
    <t>75.70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</si>
</sst>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6"/>
      <color indexed="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49" fontId="0" fillId="0" borderId="0" xfId="0" applyNumberFormat="1" applyFont="1" applyFill="1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5"/>
  <sheetViews>
    <sheetView tabSelected="1" view="pageBreakPreview" zoomScaleNormal="130" workbookViewId="0">
      <selection activeCell="C5" sqref="C5"/>
    </sheetView>
  </sheetViews>
  <sheetFormatPr defaultColWidth="9" defaultRowHeight="14.25"/>
  <cols>
    <col min="1" max="1" width="6.25" style="2" customWidth="1"/>
    <col min="2" max="2" width="8.125" style="2" customWidth="1"/>
    <col min="3" max="3" width="28" style="3" customWidth="1"/>
    <col min="4" max="4" width="5.375" style="2" customWidth="1"/>
    <col min="5" max="5" width="8" style="2" customWidth="1"/>
    <col min="6" max="6" width="4.75" style="2" customWidth="1"/>
    <col min="7" max="7" width="16.375" style="2" customWidth="1"/>
    <col min="8" max="8" width="9.5" style="2" customWidth="1"/>
    <col min="9" max="10" width="7.125" style="2" customWidth="1"/>
    <col min="11" max="11" width="7.125" style="4" customWidth="1"/>
    <col min="12" max="12" width="7.125" style="2" customWidth="1"/>
    <col min="13" max="13" width="7.975" style="2" customWidth="1"/>
    <col min="14" max="15" width="8.25" style="2" customWidth="1"/>
    <col min="16" max="16384" width="9" style="5"/>
  </cols>
  <sheetData>
    <row r="1" ht="40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2"/>
      <c r="L1" s="6"/>
      <c r="M1" s="6"/>
      <c r="N1" s="6"/>
      <c r="O1" s="6"/>
    </row>
    <row r="2" ht="33" customHeight="1" spans="1:15">
      <c r="A2" s="7" t="s">
        <v>1</v>
      </c>
      <c r="B2" s="8" t="s">
        <v>2</v>
      </c>
      <c r="C2" s="9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3" t="s">
        <v>10</v>
      </c>
      <c r="K2" s="14" t="s">
        <v>11</v>
      </c>
      <c r="L2" s="13" t="s">
        <v>12</v>
      </c>
      <c r="M2" s="20" t="s">
        <v>13</v>
      </c>
      <c r="N2" s="8" t="s">
        <v>14</v>
      </c>
      <c r="O2" s="8" t="s">
        <v>15</v>
      </c>
    </row>
    <row r="3" s="1" customFormat="1" ht="16" customHeight="1" spans="1:15">
      <c r="A3" s="10">
        <v>1</v>
      </c>
      <c r="B3" s="10" t="s">
        <v>16</v>
      </c>
      <c r="C3" s="11" t="s">
        <v>17</v>
      </c>
      <c r="D3" s="10" t="s">
        <v>18</v>
      </c>
      <c r="E3" s="11" t="s">
        <v>19</v>
      </c>
      <c r="F3" s="10" t="s">
        <v>20</v>
      </c>
      <c r="G3" s="10" t="s">
        <v>21</v>
      </c>
      <c r="H3" s="10" t="s">
        <v>22</v>
      </c>
      <c r="I3" s="15" t="s">
        <v>23</v>
      </c>
      <c r="J3" s="16">
        <f>I3/2</f>
        <v>30.15</v>
      </c>
      <c r="K3" s="17" t="s">
        <v>24</v>
      </c>
      <c r="L3" s="16">
        <f>K3/2</f>
        <v>41.915</v>
      </c>
      <c r="M3" s="16">
        <f>J3+L3</f>
        <v>72.065</v>
      </c>
      <c r="N3" s="10">
        <v>1</v>
      </c>
      <c r="O3" s="21" t="s">
        <v>25</v>
      </c>
    </row>
    <row r="4" s="1" customFormat="1" ht="16" customHeight="1" spans="1:15">
      <c r="A4" s="10">
        <v>2</v>
      </c>
      <c r="B4" s="10" t="s">
        <v>16</v>
      </c>
      <c r="C4" s="11" t="s">
        <v>17</v>
      </c>
      <c r="D4" s="10" t="s">
        <v>18</v>
      </c>
      <c r="E4" s="11" t="s">
        <v>19</v>
      </c>
      <c r="F4" s="10" t="s">
        <v>20</v>
      </c>
      <c r="G4" s="10" t="s">
        <v>26</v>
      </c>
      <c r="H4" s="10" t="s">
        <v>27</v>
      </c>
      <c r="I4" s="15" t="s">
        <v>28</v>
      </c>
      <c r="J4" s="16">
        <f>I4/2</f>
        <v>30.7</v>
      </c>
      <c r="K4" s="17" t="s">
        <v>29</v>
      </c>
      <c r="L4" s="16">
        <f t="shared" ref="L4:L35" si="0">K4/2</f>
        <v>40.935</v>
      </c>
      <c r="M4" s="16">
        <f t="shared" ref="M4:M35" si="1">J4+L4</f>
        <v>71.635</v>
      </c>
      <c r="N4" s="10" t="s">
        <v>30</v>
      </c>
      <c r="O4" s="10"/>
    </row>
    <row r="5" s="1" customFormat="1" ht="16" customHeight="1" spans="1:15">
      <c r="A5" s="10">
        <v>3</v>
      </c>
      <c r="B5" s="10" t="s">
        <v>16</v>
      </c>
      <c r="C5" s="11" t="s">
        <v>17</v>
      </c>
      <c r="D5" s="10" t="s">
        <v>18</v>
      </c>
      <c r="E5" s="11" t="s">
        <v>19</v>
      </c>
      <c r="F5" s="10" t="s">
        <v>20</v>
      </c>
      <c r="G5" s="22" t="s">
        <v>31</v>
      </c>
      <c r="H5" s="10" t="s">
        <v>32</v>
      </c>
      <c r="I5" s="16">
        <v>56.9</v>
      </c>
      <c r="J5" s="16">
        <f t="shared" ref="J3:J44" si="2">I5/2</f>
        <v>28.45</v>
      </c>
      <c r="K5" s="17" t="s">
        <v>33</v>
      </c>
      <c r="L5" s="16">
        <f t="shared" si="0"/>
        <v>38.95</v>
      </c>
      <c r="M5" s="16">
        <f t="shared" si="1"/>
        <v>67.4</v>
      </c>
      <c r="N5" s="10">
        <v>3</v>
      </c>
      <c r="O5" s="10"/>
    </row>
    <row r="6" ht="16" customHeight="1" spans="1:15">
      <c r="A6" s="10">
        <v>4</v>
      </c>
      <c r="B6" s="10" t="s">
        <v>16</v>
      </c>
      <c r="C6" s="11" t="s">
        <v>17</v>
      </c>
      <c r="D6" s="10" t="s">
        <v>34</v>
      </c>
      <c r="E6" s="11" t="s">
        <v>19</v>
      </c>
      <c r="F6" s="10" t="s">
        <v>20</v>
      </c>
      <c r="G6" s="10" t="s">
        <v>35</v>
      </c>
      <c r="H6" s="10" t="s">
        <v>36</v>
      </c>
      <c r="I6" s="15" t="s">
        <v>37</v>
      </c>
      <c r="J6" s="16">
        <f t="shared" si="2"/>
        <v>28.65</v>
      </c>
      <c r="K6" s="17" t="s">
        <v>38</v>
      </c>
      <c r="L6" s="16">
        <f t="shared" si="0"/>
        <v>39.335</v>
      </c>
      <c r="M6" s="16">
        <f t="shared" si="1"/>
        <v>67.985</v>
      </c>
      <c r="N6" s="10" t="s">
        <v>20</v>
      </c>
      <c r="O6" s="21" t="s">
        <v>25</v>
      </c>
    </row>
    <row r="7" ht="16" customHeight="1" spans="1:15">
      <c r="A7" s="10">
        <v>5</v>
      </c>
      <c r="B7" s="10" t="s">
        <v>16</v>
      </c>
      <c r="C7" s="11" t="s">
        <v>17</v>
      </c>
      <c r="D7" s="10" t="s">
        <v>34</v>
      </c>
      <c r="E7" s="11" t="s">
        <v>19</v>
      </c>
      <c r="F7" s="10" t="s">
        <v>20</v>
      </c>
      <c r="G7" s="10" t="s">
        <v>39</v>
      </c>
      <c r="H7" s="10" t="s">
        <v>40</v>
      </c>
      <c r="I7" s="15" t="s">
        <v>41</v>
      </c>
      <c r="J7" s="16">
        <f t="shared" si="2"/>
        <v>24.55</v>
      </c>
      <c r="K7" s="17" t="s">
        <v>42</v>
      </c>
      <c r="L7" s="16">
        <f t="shared" si="0"/>
        <v>38.835</v>
      </c>
      <c r="M7" s="16">
        <f t="shared" si="1"/>
        <v>63.385</v>
      </c>
      <c r="N7" s="10" t="s">
        <v>30</v>
      </c>
      <c r="O7" s="10"/>
    </row>
    <row r="8" ht="16" customHeight="1" spans="1:15">
      <c r="A8" s="10">
        <v>6</v>
      </c>
      <c r="B8" s="10" t="s">
        <v>16</v>
      </c>
      <c r="C8" s="11" t="s">
        <v>17</v>
      </c>
      <c r="D8" s="10" t="s">
        <v>43</v>
      </c>
      <c r="E8" s="11" t="s">
        <v>19</v>
      </c>
      <c r="F8" s="10" t="s">
        <v>20</v>
      </c>
      <c r="G8" s="10" t="s">
        <v>44</v>
      </c>
      <c r="H8" s="10" t="s">
        <v>45</v>
      </c>
      <c r="I8" s="15" t="s">
        <v>46</v>
      </c>
      <c r="J8" s="16">
        <f t="shared" si="2"/>
        <v>34.8</v>
      </c>
      <c r="K8" s="17" t="s">
        <v>47</v>
      </c>
      <c r="L8" s="16">
        <f t="shared" si="0"/>
        <v>44.735</v>
      </c>
      <c r="M8" s="16">
        <f t="shared" si="1"/>
        <v>79.535</v>
      </c>
      <c r="N8" s="10">
        <v>1</v>
      </c>
      <c r="O8" s="21" t="s">
        <v>25</v>
      </c>
    </row>
    <row r="9" ht="16" customHeight="1" spans="1:15">
      <c r="A9" s="10">
        <v>7</v>
      </c>
      <c r="B9" s="10" t="s">
        <v>16</v>
      </c>
      <c r="C9" s="11" t="s">
        <v>17</v>
      </c>
      <c r="D9" s="10" t="s">
        <v>43</v>
      </c>
      <c r="E9" s="11" t="s">
        <v>19</v>
      </c>
      <c r="F9" s="10" t="s">
        <v>20</v>
      </c>
      <c r="G9" s="10" t="s">
        <v>48</v>
      </c>
      <c r="H9" s="10" t="s">
        <v>49</v>
      </c>
      <c r="I9" s="15" t="s">
        <v>50</v>
      </c>
      <c r="J9" s="16">
        <f t="shared" si="2"/>
        <v>35.65</v>
      </c>
      <c r="K9" s="17" t="s">
        <v>51</v>
      </c>
      <c r="L9" s="16">
        <f t="shared" si="0"/>
        <v>42.235</v>
      </c>
      <c r="M9" s="16">
        <f t="shared" si="1"/>
        <v>77.885</v>
      </c>
      <c r="N9" s="10">
        <v>2</v>
      </c>
      <c r="O9" s="10"/>
    </row>
    <row r="10" ht="16" customHeight="1" spans="1:15">
      <c r="A10" s="10">
        <v>8</v>
      </c>
      <c r="B10" s="10" t="s">
        <v>16</v>
      </c>
      <c r="C10" s="11" t="s">
        <v>17</v>
      </c>
      <c r="D10" s="10" t="s">
        <v>43</v>
      </c>
      <c r="E10" s="11" t="s">
        <v>19</v>
      </c>
      <c r="F10" s="10" t="s">
        <v>20</v>
      </c>
      <c r="G10" s="10" t="s">
        <v>52</v>
      </c>
      <c r="H10" s="10" t="s">
        <v>53</v>
      </c>
      <c r="I10" s="15" t="s">
        <v>54</v>
      </c>
      <c r="J10" s="16">
        <f t="shared" si="2"/>
        <v>34.2</v>
      </c>
      <c r="K10" s="17" t="s">
        <v>55</v>
      </c>
      <c r="L10" s="16">
        <f t="shared" si="0"/>
        <v>39.75</v>
      </c>
      <c r="M10" s="16">
        <f t="shared" si="1"/>
        <v>73.95</v>
      </c>
      <c r="N10" s="10" t="s">
        <v>56</v>
      </c>
      <c r="O10" s="10"/>
    </row>
    <row r="11" ht="16" customHeight="1" spans="1:15">
      <c r="A11" s="10">
        <v>9</v>
      </c>
      <c r="B11" s="10" t="s">
        <v>16</v>
      </c>
      <c r="C11" s="11" t="s">
        <v>17</v>
      </c>
      <c r="D11" s="10" t="s">
        <v>57</v>
      </c>
      <c r="E11" s="11" t="s">
        <v>19</v>
      </c>
      <c r="F11" s="10" t="s">
        <v>20</v>
      </c>
      <c r="G11" s="10" t="s">
        <v>58</v>
      </c>
      <c r="H11" s="10" t="s">
        <v>59</v>
      </c>
      <c r="I11" s="15" t="s">
        <v>60</v>
      </c>
      <c r="J11" s="16">
        <f t="shared" si="2"/>
        <v>26.65</v>
      </c>
      <c r="K11" s="18">
        <v>0</v>
      </c>
      <c r="L11" s="16">
        <f t="shared" si="0"/>
        <v>0</v>
      </c>
      <c r="M11" s="16">
        <f t="shared" si="1"/>
        <v>26.65</v>
      </c>
      <c r="N11" s="10">
        <v>1</v>
      </c>
      <c r="O11" s="10" t="s">
        <v>61</v>
      </c>
    </row>
    <row r="12" ht="16" customHeight="1" spans="1:15">
      <c r="A12" s="10">
        <v>10</v>
      </c>
      <c r="B12" s="10" t="s">
        <v>16</v>
      </c>
      <c r="C12" s="11" t="s">
        <v>17</v>
      </c>
      <c r="D12" s="10" t="s">
        <v>62</v>
      </c>
      <c r="E12" s="11" t="s">
        <v>19</v>
      </c>
      <c r="F12" s="10" t="s">
        <v>20</v>
      </c>
      <c r="G12" s="10" t="s">
        <v>63</v>
      </c>
      <c r="H12" s="10" t="s">
        <v>64</v>
      </c>
      <c r="I12" s="15" t="s">
        <v>65</v>
      </c>
      <c r="J12" s="16">
        <f t="shared" si="2"/>
        <v>29.25</v>
      </c>
      <c r="K12" s="19" t="s">
        <v>66</v>
      </c>
      <c r="L12" s="16">
        <f t="shared" si="0"/>
        <v>42.665</v>
      </c>
      <c r="M12" s="16">
        <f t="shared" si="1"/>
        <v>71.915</v>
      </c>
      <c r="N12" s="10" t="s">
        <v>20</v>
      </c>
      <c r="O12" s="21" t="s">
        <v>25</v>
      </c>
    </row>
    <row r="13" ht="16" customHeight="1" spans="1:15">
      <c r="A13" s="10">
        <v>11</v>
      </c>
      <c r="B13" s="10" t="s">
        <v>16</v>
      </c>
      <c r="C13" s="11" t="s">
        <v>17</v>
      </c>
      <c r="D13" s="10" t="s">
        <v>62</v>
      </c>
      <c r="E13" s="11" t="s">
        <v>19</v>
      </c>
      <c r="F13" s="10" t="s">
        <v>20</v>
      </c>
      <c r="G13" s="10" t="s">
        <v>67</v>
      </c>
      <c r="H13" s="10" t="s">
        <v>68</v>
      </c>
      <c r="I13" s="15" t="s">
        <v>69</v>
      </c>
      <c r="J13" s="16">
        <f t="shared" si="2"/>
        <v>27.5</v>
      </c>
      <c r="K13" s="19" t="s">
        <v>70</v>
      </c>
      <c r="L13" s="16">
        <f t="shared" si="0"/>
        <v>44.15</v>
      </c>
      <c r="M13" s="16">
        <f t="shared" si="1"/>
        <v>71.65</v>
      </c>
      <c r="N13" s="10" t="s">
        <v>30</v>
      </c>
      <c r="O13" s="10"/>
    </row>
    <row r="14" ht="16" customHeight="1" spans="1:15">
      <c r="A14" s="10">
        <v>12</v>
      </c>
      <c r="B14" s="10" t="s">
        <v>16</v>
      </c>
      <c r="C14" s="11" t="s">
        <v>17</v>
      </c>
      <c r="D14" s="10" t="s">
        <v>62</v>
      </c>
      <c r="E14" s="11" t="s">
        <v>19</v>
      </c>
      <c r="F14" s="10" t="s">
        <v>20</v>
      </c>
      <c r="G14" s="10" t="s">
        <v>71</v>
      </c>
      <c r="H14" s="10" t="s">
        <v>72</v>
      </c>
      <c r="I14" s="15" t="s">
        <v>73</v>
      </c>
      <c r="J14" s="16">
        <f t="shared" si="2"/>
        <v>27.2</v>
      </c>
      <c r="K14" s="19" t="s">
        <v>74</v>
      </c>
      <c r="L14" s="16">
        <f t="shared" si="0"/>
        <v>44.185</v>
      </c>
      <c r="M14" s="16">
        <f t="shared" si="1"/>
        <v>71.385</v>
      </c>
      <c r="N14" s="10" t="s">
        <v>56</v>
      </c>
      <c r="O14" s="10"/>
    </row>
    <row r="15" ht="16" customHeight="1" spans="1:15">
      <c r="A15" s="10">
        <v>13</v>
      </c>
      <c r="B15" s="10" t="s">
        <v>16</v>
      </c>
      <c r="C15" s="11" t="s">
        <v>17</v>
      </c>
      <c r="D15" s="10" t="s">
        <v>75</v>
      </c>
      <c r="E15" s="11" t="s">
        <v>19</v>
      </c>
      <c r="F15" s="10" t="s">
        <v>20</v>
      </c>
      <c r="G15" s="10" t="s">
        <v>76</v>
      </c>
      <c r="H15" s="10" t="s">
        <v>77</v>
      </c>
      <c r="I15" s="15" t="s">
        <v>46</v>
      </c>
      <c r="J15" s="16">
        <f t="shared" si="2"/>
        <v>34.8</v>
      </c>
      <c r="K15" s="19" t="s">
        <v>78</v>
      </c>
      <c r="L15" s="16">
        <f t="shared" si="0"/>
        <v>41.465</v>
      </c>
      <c r="M15" s="16">
        <f t="shared" si="1"/>
        <v>76.265</v>
      </c>
      <c r="N15" s="10">
        <v>1</v>
      </c>
      <c r="O15" s="21" t="s">
        <v>25</v>
      </c>
    </row>
    <row r="16" ht="16" customHeight="1" spans="1:15">
      <c r="A16" s="10">
        <v>14</v>
      </c>
      <c r="B16" s="10" t="s">
        <v>16</v>
      </c>
      <c r="C16" s="11" t="s">
        <v>17</v>
      </c>
      <c r="D16" s="10" t="s">
        <v>75</v>
      </c>
      <c r="E16" s="11" t="s">
        <v>19</v>
      </c>
      <c r="F16" s="10" t="s">
        <v>20</v>
      </c>
      <c r="G16" s="10" t="s">
        <v>79</v>
      </c>
      <c r="H16" s="10" t="s">
        <v>80</v>
      </c>
      <c r="I16" s="15" t="s">
        <v>81</v>
      </c>
      <c r="J16" s="16">
        <f t="shared" si="2"/>
        <v>37.15</v>
      </c>
      <c r="K16" s="19" t="s">
        <v>82</v>
      </c>
      <c r="L16" s="16">
        <f t="shared" si="0"/>
        <v>39</v>
      </c>
      <c r="M16" s="16">
        <f t="shared" si="1"/>
        <v>76.15</v>
      </c>
      <c r="N16" s="10">
        <v>2</v>
      </c>
      <c r="O16" s="10"/>
    </row>
    <row r="17" ht="16" customHeight="1" spans="1:15">
      <c r="A17" s="10">
        <v>15</v>
      </c>
      <c r="B17" s="10" t="s">
        <v>16</v>
      </c>
      <c r="C17" s="11" t="s">
        <v>17</v>
      </c>
      <c r="D17" s="10" t="s">
        <v>75</v>
      </c>
      <c r="E17" s="11" t="s">
        <v>19</v>
      </c>
      <c r="F17" s="10" t="s">
        <v>20</v>
      </c>
      <c r="G17" s="10" t="s">
        <v>83</v>
      </c>
      <c r="H17" s="10" t="s">
        <v>84</v>
      </c>
      <c r="I17" s="15" t="s">
        <v>85</v>
      </c>
      <c r="J17" s="16">
        <f t="shared" si="2"/>
        <v>34.4</v>
      </c>
      <c r="K17" s="19" t="s">
        <v>86</v>
      </c>
      <c r="L17" s="16">
        <f t="shared" si="0"/>
        <v>39.235</v>
      </c>
      <c r="M17" s="16">
        <f t="shared" si="1"/>
        <v>73.635</v>
      </c>
      <c r="N17" s="10" t="s">
        <v>56</v>
      </c>
      <c r="O17" s="10"/>
    </row>
    <row r="18" ht="16" customHeight="1" spans="1:15">
      <c r="A18" s="10">
        <v>16</v>
      </c>
      <c r="B18" s="10" t="s">
        <v>16</v>
      </c>
      <c r="C18" s="11" t="s">
        <v>17</v>
      </c>
      <c r="D18" s="10" t="s">
        <v>87</v>
      </c>
      <c r="E18" s="11" t="s">
        <v>19</v>
      </c>
      <c r="F18" s="10" t="s">
        <v>20</v>
      </c>
      <c r="G18" s="10" t="s">
        <v>88</v>
      </c>
      <c r="H18" s="10" t="s">
        <v>89</v>
      </c>
      <c r="I18" s="15" t="s">
        <v>90</v>
      </c>
      <c r="J18" s="16">
        <f t="shared" si="2"/>
        <v>37.45</v>
      </c>
      <c r="K18" s="19" t="s">
        <v>91</v>
      </c>
      <c r="L18" s="16">
        <f t="shared" si="0"/>
        <v>41.6</v>
      </c>
      <c r="M18" s="16">
        <f t="shared" si="1"/>
        <v>79.05</v>
      </c>
      <c r="N18" s="10" t="s">
        <v>20</v>
      </c>
      <c r="O18" s="21" t="s">
        <v>25</v>
      </c>
    </row>
    <row r="19" ht="16" customHeight="1" spans="1:15">
      <c r="A19" s="10">
        <v>17</v>
      </c>
      <c r="B19" s="10" t="s">
        <v>16</v>
      </c>
      <c r="C19" s="11" t="s">
        <v>17</v>
      </c>
      <c r="D19" s="10" t="s">
        <v>87</v>
      </c>
      <c r="E19" s="11" t="s">
        <v>19</v>
      </c>
      <c r="F19" s="10" t="s">
        <v>20</v>
      </c>
      <c r="G19" s="10" t="s">
        <v>92</v>
      </c>
      <c r="H19" s="10" t="s">
        <v>93</v>
      </c>
      <c r="I19" s="15" t="s">
        <v>94</v>
      </c>
      <c r="J19" s="16">
        <f t="shared" si="2"/>
        <v>36.7</v>
      </c>
      <c r="K19" s="19" t="s">
        <v>95</v>
      </c>
      <c r="L19" s="16">
        <f t="shared" si="0"/>
        <v>40.25</v>
      </c>
      <c r="M19" s="16">
        <f t="shared" si="1"/>
        <v>76.95</v>
      </c>
      <c r="N19" s="10" t="s">
        <v>30</v>
      </c>
      <c r="O19" s="10"/>
    </row>
    <row r="20" ht="16" customHeight="1" spans="1:15">
      <c r="A20" s="10">
        <v>18</v>
      </c>
      <c r="B20" s="10" t="s">
        <v>16</v>
      </c>
      <c r="C20" s="11" t="s">
        <v>17</v>
      </c>
      <c r="D20" s="10" t="s">
        <v>87</v>
      </c>
      <c r="E20" s="11" t="s">
        <v>19</v>
      </c>
      <c r="F20" s="10" t="s">
        <v>20</v>
      </c>
      <c r="G20" s="10" t="s">
        <v>96</v>
      </c>
      <c r="H20" s="10" t="s">
        <v>97</v>
      </c>
      <c r="I20" s="15" t="s">
        <v>98</v>
      </c>
      <c r="J20" s="16">
        <f t="shared" si="2"/>
        <v>35.4</v>
      </c>
      <c r="K20" s="19" t="s">
        <v>99</v>
      </c>
      <c r="L20" s="16">
        <f t="shared" si="0"/>
        <v>37.835</v>
      </c>
      <c r="M20" s="16">
        <f t="shared" si="1"/>
        <v>73.235</v>
      </c>
      <c r="N20" s="10" t="s">
        <v>56</v>
      </c>
      <c r="O20" s="10"/>
    </row>
    <row r="21" ht="16" customHeight="1" spans="1:15">
      <c r="A21" s="10">
        <v>19</v>
      </c>
      <c r="B21" s="10" t="s">
        <v>16</v>
      </c>
      <c r="C21" s="11" t="s">
        <v>17</v>
      </c>
      <c r="D21" s="10" t="s">
        <v>100</v>
      </c>
      <c r="E21" s="11" t="s">
        <v>19</v>
      </c>
      <c r="F21" s="10" t="s">
        <v>20</v>
      </c>
      <c r="G21" s="10" t="s">
        <v>101</v>
      </c>
      <c r="H21" s="10" t="s">
        <v>102</v>
      </c>
      <c r="I21" s="15" t="s">
        <v>103</v>
      </c>
      <c r="J21" s="16">
        <f t="shared" si="2"/>
        <v>35.45</v>
      </c>
      <c r="K21" s="19" t="s">
        <v>104</v>
      </c>
      <c r="L21" s="16">
        <f t="shared" si="0"/>
        <v>44</v>
      </c>
      <c r="M21" s="16">
        <f t="shared" si="1"/>
        <v>79.45</v>
      </c>
      <c r="N21" s="10" t="s">
        <v>20</v>
      </c>
      <c r="O21" s="21" t="s">
        <v>25</v>
      </c>
    </row>
    <row r="22" ht="16" customHeight="1" spans="1:15">
      <c r="A22" s="10">
        <v>20</v>
      </c>
      <c r="B22" s="10" t="s">
        <v>16</v>
      </c>
      <c r="C22" s="11" t="s">
        <v>17</v>
      </c>
      <c r="D22" s="10" t="s">
        <v>100</v>
      </c>
      <c r="E22" s="11" t="s">
        <v>19</v>
      </c>
      <c r="F22" s="10" t="s">
        <v>20</v>
      </c>
      <c r="G22" s="22" t="s">
        <v>105</v>
      </c>
      <c r="H22" s="10" t="s">
        <v>106</v>
      </c>
      <c r="I22" s="16">
        <v>68.3</v>
      </c>
      <c r="J22" s="16">
        <f t="shared" si="2"/>
        <v>34.15</v>
      </c>
      <c r="K22" s="19" t="s">
        <v>107</v>
      </c>
      <c r="L22" s="16">
        <f t="shared" si="0"/>
        <v>40.665</v>
      </c>
      <c r="M22" s="16">
        <f t="shared" si="1"/>
        <v>74.815</v>
      </c>
      <c r="N22" s="10">
        <v>2</v>
      </c>
      <c r="O22" s="10"/>
    </row>
    <row r="23" ht="16" customHeight="1" spans="1:15">
      <c r="A23" s="10">
        <v>21</v>
      </c>
      <c r="B23" s="10" t="s">
        <v>16</v>
      </c>
      <c r="C23" s="11" t="s">
        <v>17</v>
      </c>
      <c r="D23" s="10" t="s">
        <v>100</v>
      </c>
      <c r="E23" s="11" t="s">
        <v>19</v>
      </c>
      <c r="F23" s="10" t="s">
        <v>20</v>
      </c>
      <c r="G23" s="10" t="s">
        <v>108</v>
      </c>
      <c r="H23" s="10" t="s">
        <v>109</v>
      </c>
      <c r="I23" s="15" t="s">
        <v>110</v>
      </c>
      <c r="J23" s="16">
        <f t="shared" si="2"/>
        <v>34.75</v>
      </c>
      <c r="K23" s="18">
        <v>0</v>
      </c>
      <c r="L23" s="16">
        <f t="shared" si="0"/>
        <v>0</v>
      </c>
      <c r="M23" s="16">
        <f t="shared" si="1"/>
        <v>34.75</v>
      </c>
      <c r="N23" s="10">
        <v>3</v>
      </c>
      <c r="O23" s="10" t="s">
        <v>61</v>
      </c>
    </row>
    <row r="24" ht="16" customHeight="1" spans="1:15">
      <c r="A24" s="10">
        <v>22</v>
      </c>
      <c r="B24" s="10" t="s">
        <v>16</v>
      </c>
      <c r="C24" s="11" t="s">
        <v>17</v>
      </c>
      <c r="D24" s="10" t="s">
        <v>111</v>
      </c>
      <c r="E24" s="11" t="s">
        <v>19</v>
      </c>
      <c r="F24" s="10" t="s">
        <v>20</v>
      </c>
      <c r="G24" s="10" t="s">
        <v>112</v>
      </c>
      <c r="H24" s="10" t="s">
        <v>113</v>
      </c>
      <c r="I24" s="15" t="s">
        <v>114</v>
      </c>
      <c r="J24" s="16">
        <f t="shared" si="2"/>
        <v>32.65</v>
      </c>
      <c r="K24" s="18">
        <v>84</v>
      </c>
      <c r="L24" s="16">
        <f t="shared" si="0"/>
        <v>42</v>
      </c>
      <c r="M24" s="16">
        <f t="shared" si="1"/>
        <v>74.65</v>
      </c>
      <c r="N24" s="10" t="s">
        <v>20</v>
      </c>
      <c r="O24" s="21" t="s">
        <v>25</v>
      </c>
    </row>
    <row r="25" ht="16" customHeight="1" spans="1:15">
      <c r="A25" s="10">
        <v>23</v>
      </c>
      <c r="B25" s="10" t="s">
        <v>16</v>
      </c>
      <c r="C25" s="11" t="s">
        <v>17</v>
      </c>
      <c r="D25" s="10" t="s">
        <v>111</v>
      </c>
      <c r="E25" s="11" t="s">
        <v>19</v>
      </c>
      <c r="F25" s="10" t="s">
        <v>20</v>
      </c>
      <c r="G25" s="10" t="s">
        <v>115</v>
      </c>
      <c r="H25" s="10" t="s">
        <v>116</v>
      </c>
      <c r="I25" s="15" t="s">
        <v>117</v>
      </c>
      <c r="J25" s="16">
        <f t="shared" si="2"/>
        <v>31.75</v>
      </c>
      <c r="K25" s="19" t="s">
        <v>66</v>
      </c>
      <c r="L25" s="16">
        <f t="shared" si="0"/>
        <v>42.665</v>
      </c>
      <c r="M25" s="16">
        <f t="shared" si="1"/>
        <v>74.415</v>
      </c>
      <c r="N25" s="10" t="s">
        <v>30</v>
      </c>
      <c r="O25" s="10"/>
    </row>
    <row r="26" ht="16" customHeight="1" spans="1:15">
      <c r="A26" s="10">
        <v>24</v>
      </c>
      <c r="B26" s="10" t="s">
        <v>16</v>
      </c>
      <c r="C26" s="11" t="s">
        <v>17</v>
      </c>
      <c r="D26" s="10" t="s">
        <v>111</v>
      </c>
      <c r="E26" s="11" t="s">
        <v>19</v>
      </c>
      <c r="F26" s="10" t="s">
        <v>20</v>
      </c>
      <c r="G26" s="10" t="s">
        <v>118</v>
      </c>
      <c r="H26" s="10" t="s">
        <v>119</v>
      </c>
      <c r="I26" s="15" t="s">
        <v>120</v>
      </c>
      <c r="J26" s="16">
        <f t="shared" si="2"/>
        <v>31.7</v>
      </c>
      <c r="K26" s="19" t="s">
        <v>121</v>
      </c>
      <c r="L26" s="16">
        <f t="shared" si="0"/>
        <v>42.085</v>
      </c>
      <c r="M26" s="16">
        <f t="shared" si="1"/>
        <v>73.785</v>
      </c>
      <c r="N26" s="10" t="s">
        <v>56</v>
      </c>
      <c r="O26" s="10"/>
    </row>
    <row r="27" ht="16" customHeight="1" spans="1:15">
      <c r="A27" s="10">
        <v>25</v>
      </c>
      <c r="B27" s="10" t="s">
        <v>16</v>
      </c>
      <c r="C27" s="11" t="s">
        <v>17</v>
      </c>
      <c r="D27" s="10" t="s">
        <v>122</v>
      </c>
      <c r="E27" s="11" t="s">
        <v>19</v>
      </c>
      <c r="F27" s="10" t="s">
        <v>20</v>
      </c>
      <c r="G27" s="10" t="s">
        <v>123</v>
      </c>
      <c r="H27" s="10" t="s">
        <v>124</v>
      </c>
      <c r="I27" s="15" t="s">
        <v>125</v>
      </c>
      <c r="J27" s="16">
        <f t="shared" si="2"/>
        <v>33.85</v>
      </c>
      <c r="K27" s="19" t="s">
        <v>126</v>
      </c>
      <c r="L27" s="16">
        <f t="shared" si="0"/>
        <v>43.835</v>
      </c>
      <c r="M27" s="16">
        <f t="shared" si="1"/>
        <v>77.685</v>
      </c>
      <c r="N27" s="10">
        <v>1</v>
      </c>
      <c r="O27" s="21" t="s">
        <v>25</v>
      </c>
    </row>
    <row r="28" ht="16" customHeight="1" spans="1:15">
      <c r="A28" s="10">
        <v>26</v>
      </c>
      <c r="B28" s="10" t="s">
        <v>16</v>
      </c>
      <c r="C28" s="11" t="s">
        <v>17</v>
      </c>
      <c r="D28" s="10" t="s">
        <v>122</v>
      </c>
      <c r="E28" s="11" t="s">
        <v>19</v>
      </c>
      <c r="F28" s="10" t="s">
        <v>20</v>
      </c>
      <c r="G28" s="10" t="s">
        <v>127</v>
      </c>
      <c r="H28" s="10" t="s">
        <v>128</v>
      </c>
      <c r="I28" s="15" t="s">
        <v>129</v>
      </c>
      <c r="J28" s="16">
        <f t="shared" si="2"/>
        <v>34.5</v>
      </c>
      <c r="K28" s="19" t="s">
        <v>130</v>
      </c>
      <c r="L28" s="16">
        <f t="shared" si="0"/>
        <v>40.835</v>
      </c>
      <c r="M28" s="16">
        <f t="shared" si="1"/>
        <v>75.335</v>
      </c>
      <c r="N28" s="10">
        <v>2</v>
      </c>
      <c r="O28" s="10"/>
    </row>
    <row r="29" ht="16" customHeight="1" spans="1:15">
      <c r="A29" s="10">
        <v>27</v>
      </c>
      <c r="B29" s="10" t="s">
        <v>16</v>
      </c>
      <c r="C29" s="11" t="s">
        <v>17</v>
      </c>
      <c r="D29" s="10" t="s">
        <v>122</v>
      </c>
      <c r="E29" s="11" t="s">
        <v>19</v>
      </c>
      <c r="F29" s="10" t="s">
        <v>20</v>
      </c>
      <c r="G29" s="22" t="s">
        <v>131</v>
      </c>
      <c r="H29" s="10" t="s">
        <v>132</v>
      </c>
      <c r="I29" s="16">
        <v>62.2</v>
      </c>
      <c r="J29" s="16">
        <f t="shared" si="2"/>
        <v>31.1</v>
      </c>
      <c r="K29" s="19" t="s">
        <v>133</v>
      </c>
      <c r="L29" s="16">
        <f t="shared" si="0"/>
        <v>38.335</v>
      </c>
      <c r="M29" s="16">
        <f t="shared" si="1"/>
        <v>69.435</v>
      </c>
      <c r="N29" s="10">
        <v>3</v>
      </c>
      <c r="O29" s="10"/>
    </row>
    <row r="30" ht="16" customHeight="1" spans="1:15">
      <c r="A30" s="10">
        <v>28</v>
      </c>
      <c r="B30" s="22" t="s">
        <v>134</v>
      </c>
      <c r="C30" s="11" t="s">
        <v>135</v>
      </c>
      <c r="D30" s="10" t="s">
        <v>18</v>
      </c>
      <c r="E30" s="11" t="s">
        <v>19</v>
      </c>
      <c r="F30" s="10" t="s">
        <v>20</v>
      </c>
      <c r="G30" s="10" t="s">
        <v>136</v>
      </c>
      <c r="H30" s="10" t="s">
        <v>137</v>
      </c>
      <c r="I30" s="15" t="s">
        <v>138</v>
      </c>
      <c r="J30" s="16">
        <f t="shared" si="2"/>
        <v>34.1</v>
      </c>
      <c r="K30" s="19" t="s">
        <v>139</v>
      </c>
      <c r="L30" s="16">
        <f t="shared" si="0"/>
        <v>42.415</v>
      </c>
      <c r="M30" s="16">
        <f t="shared" si="1"/>
        <v>76.515</v>
      </c>
      <c r="N30" s="10" t="s">
        <v>20</v>
      </c>
      <c r="O30" s="21" t="s">
        <v>25</v>
      </c>
    </row>
    <row r="31" ht="16" customHeight="1" spans="1:15">
      <c r="A31" s="10">
        <v>29</v>
      </c>
      <c r="B31" s="10" t="s">
        <v>134</v>
      </c>
      <c r="C31" s="11" t="s">
        <v>135</v>
      </c>
      <c r="D31" s="10" t="s">
        <v>18</v>
      </c>
      <c r="E31" s="11" t="s">
        <v>19</v>
      </c>
      <c r="F31" s="10" t="s">
        <v>20</v>
      </c>
      <c r="G31" s="10" t="s">
        <v>140</v>
      </c>
      <c r="H31" s="10" t="s">
        <v>141</v>
      </c>
      <c r="I31" s="15" t="s">
        <v>142</v>
      </c>
      <c r="J31" s="16">
        <f t="shared" si="2"/>
        <v>32.15</v>
      </c>
      <c r="K31" s="19" t="s">
        <v>143</v>
      </c>
      <c r="L31" s="16">
        <f t="shared" si="0"/>
        <v>42.915</v>
      </c>
      <c r="M31" s="16">
        <f t="shared" si="1"/>
        <v>75.065</v>
      </c>
      <c r="N31" s="10">
        <v>2</v>
      </c>
      <c r="O31" s="10"/>
    </row>
    <row r="32" ht="16" customHeight="1" spans="1:15">
      <c r="A32" s="10">
        <v>30</v>
      </c>
      <c r="B32" s="10" t="s">
        <v>134</v>
      </c>
      <c r="C32" s="11" t="s">
        <v>135</v>
      </c>
      <c r="D32" s="10" t="s">
        <v>18</v>
      </c>
      <c r="E32" s="11" t="s">
        <v>19</v>
      </c>
      <c r="F32" s="10" t="s">
        <v>20</v>
      </c>
      <c r="G32" s="10" t="s">
        <v>144</v>
      </c>
      <c r="H32" s="10" t="s">
        <v>145</v>
      </c>
      <c r="I32" s="15" t="s">
        <v>146</v>
      </c>
      <c r="J32" s="16">
        <f t="shared" si="2"/>
        <v>32.35</v>
      </c>
      <c r="K32" s="19" t="s">
        <v>147</v>
      </c>
      <c r="L32" s="16">
        <f t="shared" si="0"/>
        <v>38.5</v>
      </c>
      <c r="M32" s="16">
        <f t="shared" si="1"/>
        <v>70.85</v>
      </c>
      <c r="N32" s="10">
        <v>3</v>
      </c>
      <c r="O32" s="10"/>
    </row>
    <row r="33" ht="16" customHeight="1" spans="1:15">
      <c r="A33" s="10">
        <v>31</v>
      </c>
      <c r="B33" s="10" t="s">
        <v>134</v>
      </c>
      <c r="C33" s="11" t="s">
        <v>135</v>
      </c>
      <c r="D33" s="10" t="s">
        <v>34</v>
      </c>
      <c r="E33" s="11" t="s">
        <v>19</v>
      </c>
      <c r="F33" s="10" t="s">
        <v>20</v>
      </c>
      <c r="G33" s="10" t="s">
        <v>148</v>
      </c>
      <c r="H33" s="10" t="s">
        <v>149</v>
      </c>
      <c r="I33" s="15" t="s">
        <v>150</v>
      </c>
      <c r="J33" s="16">
        <f t="shared" si="2"/>
        <v>38.65</v>
      </c>
      <c r="K33" s="19" t="s">
        <v>151</v>
      </c>
      <c r="L33" s="16">
        <f t="shared" si="0"/>
        <v>42.65</v>
      </c>
      <c r="M33" s="16">
        <f t="shared" si="1"/>
        <v>81.3</v>
      </c>
      <c r="N33" s="10" t="s">
        <v>20</v>
      </c>
      <c r="O33" s="21" t="s">
        <v>25</v>
      </c>
    </row>
    <row r="34" ht="16" customHeight="1" spans="1:15">
      <c r="A34" s="10">
        <v>32</v>
      </c>
      <c r="B34" s="10" t="s">
        <v>134</v>
      </c>
      <c r="C34" s="11" t="s">
        <v>135</v>
      </c>
      <c r="D34" s="10" t="s">
        <v>34</v>
      </c>
      <c r="E34" s="11" t="s">
        <v>19</v>
      </c>
      <c r="F34" s="10" t="s">
        <v>20</v>
      </c>
      <c r="G34" s="10" t="s">
        <v>152</v>
      </c>
      <c r="H34" s="10" t="s">
        <v>153</v>
      </c>
      <c r="I34" s="15" t="s">
        <v>154</v>
      </c>
      <c r="J34" s="16">
        <f t="shared" si="2"/>
        <v>27.4</v>
      </c>
      <c r="K34" s="19" t="s">
        <v>155</v>
      </c>
      <c r="L34" s="16">
        <f t="shared" si="0"/>
        <v>41.85</v>
      </c>
      <c r="M34" s="16">
        <f t="shared" si="1"/>
        <v>69.25</v>
      </c>
      <c r="N34" s="10" t="s">
        <v>30</v>
      </c>
      <c r="O34" s="10"/>
    </row>
    <row r="35" ht="16" customHeight="1" spans="1:15">
      <c r="A35" s="10">
        <v>33</v>
      </c>
      <c r="B35" s="10" t="s">
        <v>134</v>
      </c>
      <c r="C35" s="11" t="s">
        <v>135</v>
      </c>
      <c r="D35" s="10" t="s">
        <v>57</v>
      </c>
      <c r="E35" s="11" t="s">
        <v>19</v>
      </c>
      <c r="F35" s="10" t="s">
        <v>20</v>
      </c>
      <c r="G35" s="10" t="s">
        <v>156</v>
      </c>
      <c r="H35" s="10" t="s">
        <v>157</v>
      </c>
      <c r="I35" s="15" t="s">
        <v>158</v>
      </c>
      <c r="J35" s="16">
        <f t="shared" si="2"/>
        <v>32.6</v>
      </c>
      <c r="K35" s="19">
        <v>76.67</v>
      </c>
      <c r="L35" s="16">
        <f t="shared" si="0"/>
        <v>38.335</v>
      </c>
      <c r="M35" s="16">
        <f t="shared" si="1"/>
        <v>70.935</v>
      </c>
      <c r="N35" s="10" t="s">
        <v>20</v>
      </c>
      <c r="O35" s="21" t="s">
        <v>25</v>
      </c>
    </row>
    <row r="36" ht="16" customHeight="1" spans="1:15">
      <c r="A36" s="10">
        <v>34</v>
      </c>
      <c r="B36" s="10" t="s">
        <v>134</v>
      </c>
      <c r="C36" s="11" t="s">
        <v>135</v>
      </c>
      <c r="D36" s="10" t="s">
        <v>62</v>
      </c>
      <c r="E36" s="11" t="s">
        <v>19</v>
      </c>
      <c r="F36" s="10" t="s">
        <v>20</v>
      </c>
      <c r="G36" s="10" t="s">
        <v>159</v>
      </c>
      <c r="H36" s="10" t="s">
        <v>160</v>
      </c>
      <c r="I36" s="15" t="s">
        <v>150</v>
      </c>
      <c r="J36" s="16">
        <f t="shared" si="2"/>
        <v>38.65</v>
      </c>
      <c r="K36" s="19" t="s">
        <v>161</v>
      </c>
      <c r="L36" s="16">
        <f t="shared" ref="L36:L67" si="3">K36/2</f>
        <v>42.5</v>
      </c>
      <c r="M36" s="16">
        <f t="shared" ref="M36:M67" si="4">J36+L36</f>
        <v>81.15</v>
      </c>
      <c r="N36" s="10" t="s">
        <v>20</v>
      </c>
      <c r="O36" s="21" t="s">
        <v>25</v>
      </c>
    </row>
    <row r="37" ht="16" customHeight="1" spans="1:15">
      <c r="A37" s="10">
        <v>35</v>
      </c>
      <c r="B37" s="10" t="s">
        <v>134</v>
      </c>
      <c r="C37" s="11" t="s">
        <v>135</v>
      </c>
      <c r="D37" s="10" t="s">
        <v>62</v>
      </c>
      <c r="E37" s="11" t="s">
        <v>19</v>
      </c>
      <c r="F37" s="10" t="s">
        <v>20</v>
      </c>
      <c r="G37" s="10" t="s">
        <v>162</v>
      </c>
      <c r="H37" s="10" t="s">
        <v>163</v>
      </c>
      <c r="I37" s="15" t="s">
        <v>164</v>
      </c>
      <c r="J37" s="16">
        <f t="shared" si="2"/>
        <v>32.85</v>
      </c>
      <c r="K37" s="19" t="s">
        <v>165</v>
      </c>
      <c r="L37" s="16">
        <f t="shared" si="3"/>
        <v>36.165</v>
      </c>
      <c r="M37" s="16">
        <f t="shared" si="4"/>
        <v>69.015</v>
      </c>
      <c r="N37" s="10" t="s">
        <v>30</v>
      </c>
      <c r="O37" s="10"/>
    </row>
    <row r="38" ht="16" customHeight="1" spans="1:15">
      <c r="A38" s="10">
        <v>36</v>
      </c>
      <c r="B38" s="10" t="s">
        <v>134</v>
      </c>
      <c r="C38" s="11" t="s">
        <v>135</v>
      </c>
      <c r="D38" s="10" t="s">
        <v>62</v>
      </c>
      <c r="E38" s="11" t="s">
        <v>19</v>
      </c>
      <c r="F38" s="10" t="s">
        <v>20</v>
      </c>
      <c r="G38" s="10" t="s">
        <v>166</v>
      </c>
      <c r="H38" s="10" t="s">
        <v>167</v>
      </c>
      <c r="I38" s="15" t="s">
        <v>168</v>
      </c>
      <c r="J38" s="16">
        <f t="shared" si="2"/>
        <v>31.4</v>
      </c>
      <c r="K38" s="18">
        <v>0</v>
      </c>
      <c r="L38" s="16">
        <f t="shared" si="3"/>
        <v>0</v>
      </c>
      <c r="M38" s="16">
        <f t="shared" si="4"/>
        <v>31.4</v>
      </c>
      <c r="N38" s="10">
        <v>3</v>
      </c>
      <c r="O38" s="10" t="s">
        <v>61</v>
      </c>
    </row>
    <row r="39" ht="16" customHeight="1" spans="1:15">
      <c r="A39" s="10">
        <v>37</v>
      </c>
      <c r="B39" s="10" t="s">
        <v>169</v>
      </c>
      <c r="C39" s="11" t="s">
        <v>170</v>
      </c>
      <c r="D39" s="10" t="s">
        <v>18</v>
      </c>
      <c r="E39" s="11" t="s">
        <v>19</v>
      </c>
      <c r="F39" s="10" t="s">
        <v>30</v>
      </c>
      <c r="G39" s="10" t="s">
        <v>171</v>
      </c>
      <c r="H39" s="10" t="s">
        <v>172</v>
      </c>
      <c r="I39" s="15" t="s">
        <v>125</v>
      </c>
      <c r="J39" s="16">
        <f t="shared" si="2"/>
        <v>33.85</v>
      </c>
      <c r="K39" s="19" t="s">
        <v>173</v>
      </c>
      <c r="L39" s="16">
        <f t="shared" si="3"/>
        <v>42.3</v>
      </c>
      <c r="M39" s="16">
        <f t="shared" si="4"/>
        <v>76.15</v>
      </c>
      <c r="N39" s="10">
        <v>1</v>
      </c>
      <c r="O39" s="21" t="s">
        <v>25</v>
      </c>
    </row>
    <row r="40" ht="16" customHeight="1" spans="1:15">
      <c r="A40" s="10">
        <v>38</v>
      </c>
      <c r="B40" s="10" t="s">
        <v>169</v>
      </c>
      <c r="C40" s="11" t="s">
        <v>170</v>
      </c>
      <c r="D40" s="10" t="s">
        <v>18</v>
      </c>
      <c r="E40" s="11" t="s">
        <v>19</v>
      </c>
      <c r="F40" s="10" t="s">
        <v>30</v>
      </c>
      <c r="G40" s="10" t="s">
        <v>174</v>
      </c>
      <c r="H40" s="10" t="s">
        <v>175</v>
      </c>
      <c r="I40" s="15" t="s">
        <v>176</v>
      </c>
      <c r="J40" s="16">
        <f t="shared" si="2"/>
        <v>32.05</v>
      </c>
      <c r="K40" s="19">
        <v>76.83</v>
      </c>
      <c r="L40" s="16">
        <f t="shared" si="3"/>
        <v>38.415</v>
      </c>
      <c r="M40" s="16">
        <f t="shared" si="4"/>
        <v>70.465</v>
      </c>
      <c r="N40" s="10">
        <v>2</v>
      </c>
      <c r="O40" s="21" t="s">
        <v>25</v>
      </c>
    </row>
    <row r="41" ht="16" customHeight="1" spans="1:15">
      <c r="A41" s="10">
        <v>39</v>
      </c>
      <c r="B41" s="10" t="s">
        <v>169</v>
      </c>
      <c r="C41" s="11" t="s">
        <v>170</v>
      </c>
      <c r="D41" s="10" t="s">
        <v>18</v>
      </c>
      <c r="E41" s="11" t="s">
        <v>19</v>
      </c>
      <c r="F41" s="10" t="s">
        <v>30</v>
      </c>
      <c r="G41" s="22" t="s">
        <v>177</v>
      </c>
      <c r="H41" s="10" t="s">
        <v>178</v>
      </c>
      <c r="I41" s="16">
        <v>56.9</v>
      </c>
      <c r="J41" s="16">
        <f t="shared" si="2"/>
        <v>28.45</v>
      </c>
      <c r="K41" s="19">
        <v>76.43</v>
      </c>
      <c r="L41" s="16">
        <f t="shared" si="3"/>
        <v>38.215</v>
      </c>
      <c r="M41" s="16">
        <f t="shared" si="4"/>
        <v>66.665</v>
      </c>
      <c r="N41" s="10">
        <v>3</v>
      </c>
      <c r="O41" s="10"/>
    </row>
    <row r="42" ht="16" customHeight="1" spans="1:15">
      <c r="A42" s="10">
        <v>40</v>
      </c>
      <c r="B42" s="22" t="s">
        <v>169</v>
      </c>
      <c r="C42" s="11" t="s">
        <v>170</v>
      </c>
      <c r="D42" s="10" t="s">
        <v>18</v>
      </c>
      <c r="E42" s="11" t="s">
        <v>19</v>
      </c>
      <c r="F42" s="10" t="s">
        <v>30</v>
      </c>
      <c r="G42" s="10" t="s">
        <v>179</v>
      </c>
      <c r="H42" s="10" t="s">
        <v>180</v>
      </c>
      <c r="I42" s="15" t="s">
        <v>181</v>
      </c>
      <c r="J42" s="16">
        <f t="shared" si="2"/>
        <v>34.6</v>
      </c>
      <c r="K42" s="18">
        <v>0</v>
      </c>
      <c r="L42" s="16">
        <f t="shared" si="3"/>
        <v>0</v>
      </c>
      <c r="M42" s="16">
        <f t="shared" si="4"/>
        <v>34.6</v>
      </c>
      <c r="N42" s="10">
        <v>4</v>
      </c>
      <c r="O42" s="10" t="s">
        <v>61</v>
      </c>
    </row>
    <row r="43" ht="16" customHeight="1" spans="1:15">
      <c r="A43" s="10">
        <v>41</v>
      </c>
      <c r="B43" s="10" t="s">
        <v>169</v>
      </c>
      <c r="C43" s="11" t="s">
        <v>170</v>
      </c>
      <c r="D43" s="10" t="s">
        <v>18</v>
      </c>
      <c r="E43" s="11" t="s">
        <v>19</v>
      </c>
      <c r="F43" s="10" t="s">
        <v>30</v>
      </c>
      <c r="G43" s="10" t="s">
        <v>182</v>
      </c>
      <c r="H43" s="10" t="s">
        <v>183</v>
      </c>
      <c r="I43" s="15" t="s">
        <v>184</v>
      </c>
      <c r="J43" s="16">
        <f t="shared" si="2"/>
        <v>31.15</v>
      </c>
      <c r="K43" s="18">
        <v>0</v>
      </c>
      <c r="L43" s="16">
        <f t="shared" si="3"/>
        <v>0</v>
      </c>
      <c r="M43" s="16">
        <f t="shared" si="4"/>
        <v>31.15</v>
      </c>
      <c r="N43" s="10">
        <v>5</v>
      </c>
      <c r="O43" s="10" t="s">
        <v>61</v>
      </c>
    </row>
    <row r="44" ht="16" customHeight="1" spans="1:15">
      <c r="A44" s="10">
        <v>42</v>
      </c>
      <c r="B44" s="10" t="s">
        <v>169</v>
      </c>
      <c r="C44" s="11" t="s">
        <v>170</v>
      </c>
      <c r="D44" s="10" t="s">
        <v>18</v>
      </c>
      <c r="E44" s="11" t="s">
        <v>19</v>
      </c>
      <c r="F44" s="10" t="s">
        <v>30</v>
      </c>
      <c r="G44" s="10" t="s">
        <v>185</v>
      </c>
      <c r="H44" s="10" t="s">
        <v>186</v>
      </c>
      <c r="I44" s="15" t="s">
        <v>187</v>
      </c>
      <c r="J44" s="16">
        <f t="shared" si="2"/>
        <v>30</v>
      </c>
      <c r="K44" s="18">
        <v>0</v>
      </c>
      <c r="L44" s="16">
        <f t="shared" si="3"/>
        <v>0</v>
      </c>
      <c r="M44" s="16">
        <f t="shared" si="4"/>
        <v>30</v>
      </c>
      <c r="N44" s="10">
        <v>6</v>
      </c>
      <c r="O44" s="10" t="s">
        <v>61</v>
      </c>
    </row>
    <row r="45" ht="16" customHeight="1" spans="1:15">
      <c r="A45" s="10">
        <v>43</v>
      </c>
      <c r="B45" s="10" t="s">
        <v>169</v>
      </c>
      <c r="C45" s="11" t="s">
        <v>170</v>
      </c>
      <c r="D45" s="10" t="s">
        <v>34</v>
      </c>
      <c r="E45" s="11" t="s">
        <v>19</v>
      </c>
      <c r="F45" s="10" t="s">
        <v>30</v>
      </c>
      <c r="G45" s="10" t="s">
        <v>188</v>
      </c>
      <c r="H45" s="10" t="s">
        <v>189</v>
      </c>
      <c r="I45" s="15" t="s">
        <v>190</v>
      </c>
      <c r="J45" s="16">
        <f t="shared" ref="J41:J79" si="5">I45/2</f>
        <v>37.25</v>
      </c>
      <c r="K45" s="19" t="s">
        <v>191</v>
      </c>
      <c r="L45" s="16">
        <f t="shared" si="3"/>
        <v>41.1</v>
      </c>
      <c r="M45" s="16">
        <f t="shared" si="4"/>
        <v>78.35</v>
      </c>
      <c r="N45" s="10">
        <v>1</v>
      </c>
      <c r="O45" s="21" t="s">
        <v>25</v>
      </c>
    </row>
    <row r="46" ht="16" customHeight="1" spans="1:15">
      <c r="A46" s="10">
        <v>44</v>
      </c>
      <c r="B46" s="10" t="s">
        <v>169</v>
      </c>
      <c r="C46" s="11" t="s">
        <v>170</v>
      </c>
      <c r="D46" s="10" t="s">
        <v>34</v>
      </c>
      <c r="E46" s="11" t="s">
        <v>19</v>
      </c>
      <c r="F46" s="10" t="s">
        <v>30</v>
      </c>
      <c r="G46" s="10" t="s">
        <v>192</v>
      </c>
      <c r="H46" s="10" t="s">
        <v>193</v>
      </c>
      <c r="I46" s="15" t="s">
        <v>194</v>
      </c>
      <c r="J46" s="16">
        <f t="shared" si="5"/>
        <v>34.45</v>
      </c>
      <c r="K46" s="19" t="s">
        <v>195</v>
      </c>
      <c r="L46" s="16">
        <f t="shared" si="3"/>
        <v>42.05</v>
      </c>
      <c r="M46" s="16">
        <f t="shared" si="4"/>
        <v>76.5</v>
      </c>
      <c r="N46" s="10">
        <v>2</v>
      </c>
      <c r="O46" s="21" t="s">
        <v>25</v>
      </c>
    </row>
    <row r="47" ht="16" customHeight="1" spans="1:15">
      <c r="A47" s="10">
        <v>45</v>
      </c>
      <c r="B47" s="10" t="s">
        <v>169</v>
      </c>
      <c r="C47" s="11" t="s">
        <v>170</v>
      </c>
      <c r="D47" s="10" t="s">
        <v>34</v>
      </c>
      <c r="E47" s="11" t="s">
        <v>19</v>
      </c>
      <c r="F47" s="10" t="s">
        <v>30</v>
      </c>
      <c r="G47" s="10" t="s">
        <v>196</v>
      </c>
      <c r="H47" s="10" t="s">
        <v>197</v>
      </c>
      <c r="I47" s="15" t="s">
        <v>198</v>
      </c>
      <c r="J47" s="16">
        <f t="shared" si="5"/>
        <v>33.8</v>
      </c>
      <c r="K47" s="19" t="s">
        <v>199</v>
      </c>
      <c r="L47" s="16">
        <f t="shared" si="3"/>
        <v>41.65</v>
      </c>
      <c r="M47" s="16">
        <f t="shared" si="4"/>
        <v>75.45</v>
      </c>
      <c r="N47" s="10">
        <v>3</v>
      </c>
      <c r="O47" s="10"/>
    </row>
    <row r="48" ht="16" customHeight="1" spans="1:15">
      <c r="A48" s="10">
        <v>46</v>
      </c>
      <c r="B48" s="10" t="s">
        <v>169</v>
      </c>
      <c r="C48" s="11" t="s">
        <v>170</v>
      </c>
      <c r="D48" s="10" t="s">
        <v>34</v>
      </c>
      <c r="E48" s="11" t="s">
        <v>19</v>
      </c>
      <c r="F48" s="10" t="s">
        <v>30</v>
      </c>
      <c r="G48" s="10" t="s">
        <v>200</v>
      </c>
      <c r="H48" s="10" t="s">
        <v>201</v>
      </c>
      <c r="I48" s="15" t="s">
        <v>103</v>
      </c>
      <c r="J48" s="16">
        <f t="shared" si="5"/>
        <v>35.45</v>
      </c>
      <c r="K48" s="19" t="s">
        <v>202</v>
      </c>
      <c r="L48" s="16">
        <f t="shared" si="3"/>
        <v>38.765</v>
      </c>
      <c r="M48" s="16">
        <f t="shared" si="4"/>
        <v>74.215</v>
      </c>
      <c r="N48" s="10">
        <v>4</v>
      </c>
      <c r="O48" s="10"/>
    </row>
    <row r="49" ht="16" customHeight="1" spans="1:15">
      <c r="A49" s="10">
        <v>47</v>
      </c>
      <c r="B49" s="10" t="s">
        <v>169</v>
      </c>
      <c r="C49" s="11" t="s">
        <v>170</v>
      </c>
      <c r="D49" s="10" t="s">
        <v>34</v>
      </c>
      <c r="E49" s="11" t="s">
        <v>19</v>
      </c>
      <c r="F49" s="10" t="s">
        <v>30</v>
      </c>
      <c r="G49" s="10" t="s">
        <v>203</v>
      </c>
      <c r="H49" s="10" t="s">
        <v>204</v>
      </c>
      <c r="I49" s="15" t="s">
        <v>205</v>
      </c>
      <c r="J49" s="16">
        <f t="shared" si="5"/>
        <v>33.2</v>
      </c>
      <c r="K49" s="19" t="s">
        <v>206</v>
      </c>
      <c r="L49" s="16">
        <f t="shared" si="3"/>
        <v>40.415</v>
      </c>
      <c r="M49" s="16">
        <f t="shared" si="4"/>
        <v>73.615</v>
      </c>
      <c r="N49" s="10">
        <v>5</v>
      </c>
      <c r="O49" s="10"/>
    </row>
    <row r="50" ht="16" customHeight="1" spans="1:15">
      <c r="A50" s="10">
        <v>48</v>
      </c>
      <c r="B50" s="10" t="s">
        <v>169</v>
      </c>
      <c r="C50" s="11" t="s">
        <v>170</v>
      </c>
      <c r="D50" s="10" t="s">
        <v>34</v>
      </c>
      <c r="E50" s="11" t="s">
        <v>19</v>
      </c>
      <c r="F50" s="10" t="s">
        <v>30</v>
      </c>
      <c r="G50" s="10" t="s">
        <v>207</v>
      </c>
      <c r="H50" s="10" t="s">
        <v>208</v>
      </c>
      <c r="I50" s="15" t="s">
        <v>209</v>
      </c>
      <c r="J50" s="16">
        <f t="shared" si="5"/>
        <v>33.1</v>
      </c>
      <c r="K50" s="19" t="s">
        <v>95</v>
      </c>
      <c r="L50" s="16">
        <f t="shared" si="3"/>
        <v>40.25</v>
      </c>
      <c r="M50" s="16">
        <f t="shared" si="4"/>
        <v>73.35</v>
      </c>
      <c r="N50" s="10">
        <v>6</v>
      </c>
      <c r="O50" s="10"/>
    </row>
    <row r="51" ht="16" customHeight="1" spans="1:15">
      <c r="A51" s="10">
        <v>49</v>
      </c>
      <c r="B51" s="10" t="s">
        <v>169</v>
      </c>
      <c r="C51" s="11" t="s">
        <v>170</v>
      </c>
      <c r="D51" s="10" t="s">
        <v>43</v>
      </c>
      <c r="E51" s="11" t="s">
        <v>19</v>
      </c>
      <c r="F51" s="10" t="s">
        <v>20</v>
      </c>
      <c r="G51" s="10" t="s">
        <v>210</v>
      </c>
      <c r="H51" s="10" t="s">
        <v>211</v>
      </c>
      <c r="I51" s="15" t="s">
        <v>46</v>
      </c>
      <c r="J51" s="16">
        <f t="shared" si="5"/>
        <v>34.8</v>
      </c>
      <c r="K51" s="19" t="s">
        <v>212</v>
      </c>
      <c r="L51" s="16">
        <f t="shared" si="3"/>
        <v>44.335</v>
      </c>
      <c r="M51" s="16">
        <f t="shared" si="4"/>
        <v>79.135</v>
      </c>
      <c r="N51" s="10">
        <v>1</v>
      </c>
      <c r="O51" s="21" t="s">
        <v>25</v>
      </c>
    </row>
    <row r="52" ht="16" customHeight="1" spans="1:15">
      <c r="A52" s="10">
        <v>50</v>
      </c>
      <c r="B52" s="10" t="s">
        <v>169</v>
      </c>
      <c r="C52" s="11" t="s">
        <v>170</v>
      </c>
      <c r="D52" s="10" t="s">
        <v>43</v>
      </c>
      <c r="E52" s="11" t="s">
        <v>19</v>
      </c>
      <c r="F52" s="10" t="s">
        <v>20</v>
      </c>
      <c r="G52" s="10" t="s">
        <v>213</v>
      </c>
      <c r="H52" s="10" t="s">
        <v>214</v>
      </c>
      <c r="I52" s="15" t="s">
        <v>194</v>
      </c>
      <c r="J52" s="16">
        <f t="shared" si="5"/>
        <v>34.45</v>
      </c>
      <c r="K52" s="19" t="s">
        <v>215</v>
      </c>
      <c r="L52" s="16">
        <f t="shared" si="3"/>
        <v>41.835</v>
      </c>
      <c r="M52" s="16">
        <f t="shared" si="4"/>
        <v>76.285</v>
      </c>
      <c r="N52" s="10">
        <v>2</v>
      </c>
      <c r="O52" s="10"/>
    </row>
    <row r="53" ht="16" customHeight="1" spans="1:15">
      <c r="A53" s="10">
        <v>51</v>
      </c>
      <c r="B53" s="10" t="s">
        <v>169</v>
      </c>
      <c r="C53" s="11" t="s">
        <v>170</v>
      </c>
      <c r="D53" s="10" t="s">
        <v>43</v>
      </c>
      <c r="E53" s="11" t="s">
        <v>19</v>
      </c>
      <c r="F53" s="10" t="s">
        <v>20</v>
      </c>
      <c r="G53" s="10" t="s">
        <v>216</v>
      </c>
      <c r="H53" s="10" t="s">
        <v>217</v>
      </c>
      <c r="I53" s="15" t="s">
        <v>218</v>
      </c>
      <c r="J53" s="16">
        <f t="shared" si="5"/>
        <v>36.2</v>
      </c>
      <c r="K53" s="19" t="s">
        <v>219</v>
      </c>
      <c r="L53" s="16">
        <f t="shared" si="3"/>
        <v>35.885</v>
      </c>
      <c r="M53" s="16">
        <f t="shared" si="4"/>
        <v>72.085</v>
      </c>
      <c r="N53" s="10">
        <v>3</v>
      </c>
      <c r="O53" s="10"/>
    </row>
    <row r="54" ht="16" customHeight="1" spans="1:15">
      <c r="A54" s="10">
        <v>52</v>
      </c>
      <c r="B54" s="10" t="s">
        <v>169</v>
      </c>
      <c r="C54" s="11" t="s">
        <v>170</v>
      </c>
      <c r="D54" s="10" t="s">
        <v>57</v>
      </c>
      <c r="E54" s="11" t="s">
        <v>19</v>
      </c>
      <c r="F54" s="10" t="s">
        <v>20</v>
      </c>
      <c r="G54" s="10" t="s">
        <v>220</v>
      </c>
      <c r="H54" s="10" t="s">
        <v>221</v>
      </c>
      <c r="I54" s="15" t="s">
        <v>222</v>
      </c>
      <c r="J54" s="16">
        <f t="shared" si="5"/>
        <v>35.15</v>
      </c>
      <c r="K54" s="19" t="s">
        <v>130</v>
      </c>
      <c r="L54" s="16">
        <f t="shared" si="3"/>
        <v>40.835</v>
      </c>
      <c r="M54" s="16">
        <f t="shared" si="4"/>
        <v>75.985</v>
      </c>
      <c r="N54" s="10" t="s">
        <v>20</v>
      </c>
      <c r="O54" s="21" t="s">
        <v>25</v>
      </c>
    </row>
    <row r="55" ht="16" customHeight="1" spans="1:15">
      <c r="A55" s="10">
        <v>53</v>
      </c>
      <c r="B55" s="10" t="s">
        <v>169</v>
      </c>
      <c r="C55" s="11" t="s">
        <v>170</v>
      </c>
      <c r="D55" s="10" t="s">
        <v>57</v>
      </c>
      <c r="E55" s="11" t="s">
        <v>19</v>
      </c>
      <c r="F55" s="10" t="s">
        <v>20</v>
      </c>
      <c r="G55" s="10" t="s">
        <v>223</v>
      </c>
      <c r="H55" s="10" t="s">
        <v>224</v>
      </c>
      <c r="I55" s="15" t="s">
        <v>225</v>
      </c>
      <c r="J55" s="16">
        <f t="shared" si="5"/>
        <v>34.9</v>
      </c>
      <c r="K55" s="19" t="s">
        <v>226</v>
      </c>
      <c r="L55" s="16">
        <f t="shared" si="3"/>
        <v>40.165</v>
      </c>
      <c r="M55" s="16">
        <f t="shared" si="4"/>
        <v>75.065</v>
      </c>
      <c r="N55" s="10" t="s">
        <v>30</v>
      </c>
      <c r="O55" s="10"/>
    </row>
    <row r="56" ht="16" customHeight="1" spans="1:15">
      <c r="A56" s="10">
        <v>54</v>
      </c>
      <c r="B56" s="10" t="s">
        <v>169</v>
      </c>
      <c r="C56" s="11" t="s">
        <v>170</v>
      </c>
      <c r="D56" s="10" t="s">
        <v>57</v>
      </c>
      <c r="E56" s="11" t="s">
        <v>19</v>
      </c>
      <c r="F56" s="10" t="s">
        <v>20</v>
      </c>
      <c r="G56" s="10" t="s">
        <v>227</v>
      </c>
      <c r="H56" s="10" t="s">
        <v>228</v>
      </c>
      <c r="I56" s="15" t="s">
        <v>229</v>
      </c>
      <c r="J56" s="16">
        <f t="shared" si="5"/>
        <v>34.3</v>
      </c>
      <c r="K56" s="19" t="s">
        <v>230</v>
      </c>
      <c r="L56" s="16">
        <f t="shared" si="3"/>
        <v>39.5</v>
      </c>
      <c r="M56" s="16">
        <f t="shared" si="4"/>
        <v>73.8</v>
      </c>
      <c r="N56" s="10" t="s">
        <v>56</v>
      </c>
      <c r="O56" s="10"/>
    </row>
    <row r="57" ht="16" customHeight="1" spans="1:15">
      <c r="A57" s="10">
        <v>55</v>
      </c>
      <c r="B57" s="10" t="s">
        <v>169</v>
      </c>
      <c r="C57" s="11" t="s">
        <v>170</v>
      </c>
      <c r="D57" s="10" t="s">
        <v>62</v>
      </c>
      <c r="E57" s="11" t="s">
        <v>19</v>
      </c>
      <c r="F57" s="10" t="s">
        <v>20</v>
      </c>
      <c r="G57" s="10" t="s">
        <v>231</v>
      </c>
      <c r="H57" s="10" t="s">
        <v>232</v>
      </c>
      <c r="I57" s="15" t="s">
        <v>233</v>
      </c>
      <c r="J57" s="16">
        <f t="shared" si="5"/>
        <v>39.15</v>
      </c>
      <c r="K57" s="19" t="s">
        <v>234</v>
      </c>
      <c r="L57" s="16">
        <f t="shared" si="3"/>
        <v>39.835</v>
      </c>
      <c r="M57" s="16">
        <f t="shared" si="4"/>
        <v>78.985</v>
      </c>
      <c r="N57" s="10" t="s">
        <v>20</v>
      </c>
      <c r="O57" s="21" t="s">
        <v>25</v>
      </c>
    </row>
    <row r="58" ht="16" customHeight="1" spans="1:15">
      <c r="A58" s="10">
        <v>56</v>
      </c>
      <c r="B58" s="10" t="s">
        <v>169</v>
      </c>
      <c r="C58" s="11" t="s">
        <v>170</v>
      </c>
      <c r="D58" s="10" t="s">
        <v>62</v>
      </c>
      <c r="E58" s="11" t="s">
        <v>19</v>
      </c>
      <c r="F58" s="10" t="s">
        <v>20</v>
      </c>
      <c r="G58" s="10" t="s">
        <v>235</v>
      </c>
      <c r="H58" s="10" t="s">
        <v>236</v>
      </c>
      <c r="I58" s="15" t="s">
        <v>237</v>
      </c>
      <c r="J58" s="16">
        <f t="shared" si="5"/>
        <v>35.75</v>
      </c>
      <c r="K58" s="18">
        <v>79.3</v>
      </c>
      <c r="L58" s="16">
        <f t="shared" si="3"/>
        <v>39.65</v>
      </c>
      <c r="M58" s="16">
        <f t="shared" si="4"/>
        <v>75.4</v>
      </c>
      <c r="N58" s="10" t="s">
        <v>30</v>
      </c>
      <c r="O58" s="10"/>
    </row>
    <row r="59" ht="16" customHeight="1" spans="1:15">
      <c r="A59" s="10">
        <v>57</v>
      </c>
      <c r="B59" s="10" t="s">
        <v>169</v>
      </c>
      <c r="C59" s="11" t="s">
        <v>170</v>
      </c>
      <c r="D59" s="10" t="s">
        <v>62</v>
      </c>
      <c r="E59" s="11" t="s">
        <v>19</v>
      </c>
      <c r="F59" s="10" t="s">
        <v>20</v>
      </c>
      <c r="G59" s="10" t="s">
        <v>238</v>
      </c>
      <c r="H59" s="10" t="s">
        <v>239</v>
      </c>
      <c r="I59" s="15" t="s">
        <v>240</v>
      </c>
      <c r="J59" s="16">
        <f t="shared" si="5"/>
        <v>34.95</v>
      </c>
      <c r="K59" s="19" t="s">
        <v>241</v>
      </c>
      <c r="L59" s="16">
        <f t="shared" si="3"/>
        <v>40.335</v>
      </c>
      <c r="M59" s="16">
        <f t="shared" si="4"/>
        <v>75.285</v>
      </c>
      <c r="N59" s="10" t="s">
        <v>56</v>
      </c>
      <c r="O59" s="10"/>
    </row>
    <row r="60" ht="16" customHeight="1" spans="1:15">
      <c r="A60" s="10">
        <v>58</v>
      </c>
      <c r="B60" s="10" t="s">
        <v>169</v>
      </c>
      <c r="C60" s="11" t="s">
        <v>170</v>
      </c>
      <c r="D60" s="10" t="s">
        <v>75</v>
      </c>
      <c r="E60" s="11" t="s">
        <v>19</v>
      </c>
      <c r="F60" s="10" t="s">
        <v>20</v>
      </c>
      <c r="G60" s="10" t="s">
        <v>242</v>
      </c>
      <c r="H60" s="10" t="s">
        <v>243</v>
      </c>
      <c r="I60" s="15" t="s">
        <v>244</v>
      </c>
      <c r="J60" s="16">
        <f t="shared" si="5"/>
        <v>31.45</v>
      </c>
      <c r="K60" s="19" t="s">
        <v>245</v>
      </c>
      <c r="L60" s="16">
        <f t="shared" si="3"/>
        <v>39.415</v>
      </c>
      <c r="M60" s="16">
        <f t="shared" si="4"/>
        <v>70.865</v>
      </c>
      <c r="N60" s="10" t="s">
        <v>20</v>
      </c>
      <c r="O60" s="21" t="s">
        <v>25</v>
      </c>
    </row>
    <row r="61" ht="16" customHeight="1" spans="1:15">
      <c r="A61" s="10">
        <v>59</v>
      </c>
      <c r="B61" s="10" t="s">
        <v>169</v>
      </c>
      <c r="C61" s="11" t="s">
        <v>170</v>
      </c>
      <c r="D61" s="10" t="s">
        <v>75</v>
      </c>
      <c r="E61" s="11" t="s">
        <v>19</v>
      </c>
      <c r="F61" s="10" t="s">
        <v>20</v>
      </c>
      <c r="G61" s="10" t="s">
        <v>246</v>
      </c>
      <c r="H61" s="10" t="s">
        <v>247</v>
      </c>
      <c r="I61" s="15" t="s">
        <v>248</v>
      </c>
      <c r="J61" s="16">
        <f t="shared" si="5"/>
        <v>31.3</v>
      </c>
      <c r="K61" s="19" t="s">
        <v>82</v>
      </c>
      <c r="L61" s="16">
        <f t="shared" si="3"/>
        <v>39</v>
      </c>
      <c r="M61" s="16">
        <f t="shared" si="4"/>
        <v>70.3</v>
      </c>
      <c r="N61" s="10" t="s">
        <v>30</v>
      </c>
      <c r="O61" s="10"/>
    </row>
    <row r="62" ht="16" customHeight="1" spans="1:15">
      <c r="A62" s="10">
        <v>60</v>
      </c>
      <c r="B62" s="10" t="s">
        <v>169</v>
      </c>
      <c r="C62" s="11" t="s">
        <v>170</v>
      </c>
      <c r="D62" s="10" t="s">
        <v>75</v>
      </c>
      <c r="E62" s="11" t="s">
        <v>19</v>
      </c>
      <c r="F62" s="10" t="s">
        <v>20</v>
      </c>
      <c r="G62" s="10" t="s">
        <v>249</v>
      </c>
      <c r="H62" s="10" t="s">
        <v>250</v>
      </c>
      <c r="I62" s="15" t="s">
        <v>251</v>
      </c>
      <c r="J62" s="16">
        <f t="shared" si="5"/>
        <v>31.05</v>
      </c>
      <c r="K62" s="19" t="s">
        <v>252</v>
      </c>
      <c r="L62" s="16">
        <f t="shared" si="3"/>
        <v>38.665</v>
      </c>
      <c r="M62" s="16">
        <f t="shared" si="4"/>
        <v>69.715</v>
      </c>
      <c r="N62" s="10" t="s">
        <v>56</v>
      </c>
      <c r="O62" s="10"/>
    </row>
    <row r="63" ht="16" customHeight="1" spans="1:15">
      <c r="A63" s="10">
        <v>61</v>
      </c>
      <c r="B63" s="10" t="s">
        <v>169</v>
      </c>
      <c r="C63" s="11" t="s">
        <v>170</v>
      </c>
      <c r="D63" s="10" t="s">
        <v>87</v>
      </c>
      <c r="E63" s="11" t="s">
        <v>19</v>
      </c>
      <c r="F63" s="10" t="s">
        <v>20</v>
      </c>
      <c r="G63" s="10" t="s">
        <v>253</v>
      </c>
      <c r="H63" s="10" t="s">
        <v>254</v>
      </c>
      <c r="I63" s="15" t="s">
        <v>190</v>
      </c>
      <c r="J63" s="16">
        <f t="shared" si="5"/>
        <v>37.25</v>
      </c>
      <c r="K63" s="19" t="s">
        <v>121</v>
      </c>
      <c r="L63" s="16">
        <f t="shared" si="3"/>
        <v>42.085</v>
      </c>
      <c r="M63" s="16">
        <f t="shared" si="4"/>
        <v>79.335</v>
      </c>
      <c r="N63" s="10" t="s">
        <v>20</v>
      </c>
      <c r="O63" s="21" t="s">
        <v>25</v>
      </c>
    </row>
    <row r="64" ht="16" customHeight="1" spans="1:15">
      <c r="A64" s="10">
        <v>62</v>
      </c>
      <c r="B64" s="10" t="s">
        <v>169</v>
      </c>
      <c r="C64" s="11" t="s">
        <v>170</v>
      </c>
      <c r="D64" s="10" t="s">
        <v>87</v>
      </c>
      <c r="E64" s="11" t="s">
        <v>19</v>
      </c>
      <c r="F64" s="10" t="s">
        <v>20</v>
      </c>
      <c r="G64" s="10" t="s">
        <v>255</v>
      </c>
      <c r="H64" s="10" t="s">
        <v>256</v>
      </c>
      <c r="I64" s="15" t="s">
        <v>110</v>
      </c>
      <c r="J64" s="16">
        <f t="shared" si="5"/>
        <v>34.75</v>
      </c>
      <c r="K64" s="19" t="s">
        <v>234</v>
      </c>
      <c r="L64" s="16">
        <f t="shared" si="3"/>
        <v>39.835</v>
      </c>
      <c r="M64" s="16">
        <f t="shared" si="4"/>
        <v>74.585</v>
      </c>
      <c r="N64" s="10">
        <v>2</v>
      </c>
      <c r="O64" s="10"/>
    </row>
    <row r="65" ht="16" customHeight="1" spans="1:15">
      <c r="A65" s="10">
        <v>63</v>
      </c>
      <c r="B65" s="10" t="s">
        <v>169</v>
      </c>
      <c r="C65" s="11" t="s">
        <v>170</v>
      </c>
      <c r="D65" s="10" t="s">
        <v>87</v>
      </c>
      <c r="E65" s="11" t="s">
        <v>19</v>
      </c>
      <c r="F65" s="10" t="s">
        <v>20</v>
      </c>
      <c r="G65" s="10" t="s">
        <v>257</v>
      </c>
      <c r="H65" s="10" t="s">
        <v>258</v>
      </c>
      <c r="I65" s="15" t="s">
        <v>225</v>
      </c>
      <c r="J65" s="16">
        <f t="shared" si="5"/>
        <v>34.9</v>
      </c>
      <c r="K65" s="19" t="s">
        <v>259</v>
      </c>
      <c r="L65" s="16">
        <f t="shared" si="3"/>
        <v>38</v>
      </c>
      <c r="M65" s="16">
        <f t="shared" si="4"/>
        <v>72.9</v>
      </c>
      <c r="N65" s="10">
        <v>3</v>
      </c>
      <c r="O65" s="10"/>
    </row>
    <row r="66" ht="16" customHeight="1" spans="1:15">
      <c r="A66" s="10">
        <v>64</v>
      </c>
      <c r="B66" s="10" t="s">
        <v>169</v>
      </c>
      <c r="C66" s="11" t="s">
        <v>170</v>
      </c>
      <c r="D66" s="10" t="s">
        <v>100</v>
      </c>
      <c r="E66" s="11" t="s">
        <v>19</v>
      </c>
      <c r="F66" s="10" t="s">
        <v>20</v>
      </c>
      <c r="G66" s="10" t="s">
        <v>260</v>
      </c>
      <c r="H66" s="10" t="s">
        <v>261</v>
      </c>
      <c r="I66" s="15" t="s">
        <v>129</v>
      </c>
      <c r="J66" s="16">
        <f t="shared" si="5"/>
        <v>34.5</v>
      </c>
      <c r="K66" s="19" t="s">
        <v>262</v>
      </c>
      <c r="L66" s="16">
        <f t="shared" si="3"/>
        <v>43.665</v>
      </c>
      <c r="M66" s="16">
        <f t="shared" si="4"/>
        <v>78.165</v>
      </c>
      <c r="N66" s="10" t="s">
        <v>20</v>
      </c>
      <c r="O66" s="21" t="s">
        <v>25</v>
      </c>
    </row>
    <row r="67" ht="16" customHeight="1" spans="1:15">
      <c r="A67" s="10">
        <v>65</v>
      </c>
      <c r="B67" s="10" t="s">
        <v>169</v>
      </c>
      <c r="C67" s="11" t="s">
        <v>170</v>
      </c>
      <c r="D67" s="10" t="s">
        <v>100</v>
      </c>
      <c r="E67" s="11" t="s">
        <v>19</v>
      </c>
      <c r="F67" s="10" t="s">
        <v>20</v>
      </c>
      <c r="G67" s="10" t="s">
        <v>263</v>
      </c>
      <c r="H67" s="10" t="s">
        <v>264</v>
      </c>
      <c r="I67" s="15" t="s">
        <v>265</v>
      </c>
      <c r="J67" s="16">
        <f t="shared" si="5"/>
        <v>34</v>
      </c>
      <c r="K67" s="19" t="s">
        <v>266</v>
      </c>
      <c r="L67" s="16">
        <f t="shared" si="3"/>
        <v>42.9</v>
      </c>
      <c r="M67" s="16">
        <f t="shared" si="4"/>
        <v>76.9</v>
      </c>
      <c r="N67" s="10" t="s">
        <v>30</v>
      </c>
      <c r="O67" s="10"/>
    </row>
    <row r="68" ht="16" customHeight="1" spans="1:15">
      <c r="A68" s="10">
        <v>66</v>
      </c>
      <c r="B68" s="10" t="s">
        <v>169</v>
      </c>
      <c r="C68" s="11" t="s">
        <v>170</v>
      </c>
      <c r="D68" s="10" t="s">
        <v>100</v>
      </c>
      <c r="E68" s="11" t="s">
        <v>19</v>
      </c>
      <c r="F68" s="10" t="s">
        <v>20</v>
      </c>
      <c r="G68" s="10" t="s">
        <v>267</v>
      </c>
      <c r="H68" s="10" t="s">
        <v>268</v>
      </c>
      <c r="I68" s="15" t="s">
        <v>269</v>
      </c>
      <c r="J68" s="16">
        <f t="shared" si="5"/>
        <v>31.85</v>
      </c>
      <c r="K68" s="19" t="s">
        <v>270</v>
      </c>
      <c r="L68" s="16">
        <f t="shared" ref="L68:L95" si="6">K68/2</f>
        <v>37.335</v>
      </c>
      <c r="M68" s="16">
        <f t="shared" ref="M68:M95" si="7">J68+L68</f>
        <v>69.185</v>
      </c>
      <c r="N68" s="10" t="s">
        <v>56</v>
      </c>
      <c r="O68" s="10"/>
    </row>
    <row r="69" ht="16" customHeight="1" spans="1:15">
      <c r="A69" s="10">
        <v>67</v>
      </c>
      <c r="B69" s="10" t="s">
        <v>169</v>
      </c>
      <c r="C69" s="11" t="s">
        <v>170</v>
      </c>
      <c r="D69" s="10" t="s">
        <v>111</v>
      </c>
      <c r="E69" s="11" t="s">
        <v>19</v>
      </c>
      <c r="F69" s="10" t="s">
        <v>20</v>
      </c>
      <c r="G69" s="10" t="s">
        <v>271</v>
      </c>
      <c r="H69" s="10" t="s">
        <v>272</v>
      </c>
      <c r="I69" s="15" t="s">
        <v>273</v>
      </c>
      <c r="J69" s="16">
        <f t="shared" si="5"/>
        <v>34.15</v>
      </c>
      <c r="K69" s="19" t="s">
        <v>274</v>
      </c>
      <c r="L69" s="16">
        <f t="shared" si="6"/>
        <v>44.5</v>
      </c>
      <c r="M69" s="16">
        <f t="shared" si="7"/>
        <v>78.65</v>
      </c>
      <c r="N69" s="10">
        <v>1</v>
      </c>
      <c r="O69" s="21" t="s">
        <v>25</v>
      </c>
    </row>
    <row r="70" ht="16" customHeight="1" spans="1:15">
      <c r="A70" s="10">
        <v>68</v>
      </c>
      <c r="B70" s="10" t="s">
        <v>169</v>
      </c>
      <c r="C70" s="11" t="s">
        <v>170</v>
      </c>
      <c r="D70" s="10" t="s">
        <v>111</v>
      </c>
      <c r="E70" s="11" t="s">
        <v>19</v>
      </c>
      <c r="F70" s="10" t="s">
        <v>20</v>
      </c>
      <c r="G70" s="10" t="s">
        <v>275</v>
      </c>
      <c r="H70" s="10" t="s">
        <v>276</v>
      </c>
      <c r="I70" s="15" t="s">
        <v>46</v>
      </c>
      <c r="J70" s="16">
        <f t="shared" si="5"/>
        <v>34.8</v>
      </c>
      <c r="K70" s="19" t="s">
        <v>252</v>
      </c>
      <c r="L70" s="16">
        <f t="shared" si="6"/>
        <v>38.665</v>
      </c>
      <c r="M70" s="16">
        <f t="shared" si="7"/>
        <v>73.465</v>
      </c>
      <c r="N70" s="10" t="s">
        <v>30</v>
      </c>
      <c r="O70" s="10"/>
    </row>
    <row r="71" ht="16" customHeight="1" spans="1:15">
      <c r="A71" s="10">
        <v>69</v>
      </c>
      <c r="B71" s="10" t="s">
        <v>169</v>
      </c>
      <c r="C71" s="11" t="s">
        <v>170</v>
      </c>
      <c r="D71" s="10" t="s">
        <v>111</v>
      </c>
      <c r="E71" s="11" t="s">
        <v>19</v>
      </c>
      <c r="F71" s="10" t="s">
        <v>20</v>
      </c>
      <c r="G71" s="22" t="s">
        <v>277</v>
      </c>
      <c r="H71" s="10" t="s">
        <v>278</v>
      </c>
      <c r="I71" s="16">
        <v>67.7</v>
      </c>
      <c r="J71" s="16">
        <f t="shared" si="5"/>
        <v>33.85</v>
      </c>
      <c r="K71" s="19" t="s">
        <v>99</v>
      </c>
      <c r="L71" s="16">
        <f t="shared" si="6"/>
        <v>37.835</v>
      </c>
      <c r="M71" s="16">
        <f t="shared" si="7"/>
        <v>71.685</v>
      </c>
      <c r="N71" s="10">
        <v>3</v>
      </c>
      <c r="O71" s="10"/>
    </row>
    <row r="72" ht="16" customHeight="1" spans="1:15">
      <c r="A72" s="10">
        <v>70</v>
      </c>
      <c r="B72" s="10" t="s">
        <v>169</v>
      </c>
      <c r="C72" s="11" t="s">
        <v>170</v>
      </c>
      <c r="D72" s="10" t="s">
        <v>122</v>
      </c>
      <c r="E72" s="11" t="s">
        <v>19</v>
      </c>
      <c r="F72" s="10" t="s">
        <v>20</v>
      </c>
      <c r="G72" s="10" t="s">
        <v>279</v>
      </c>
      <c r="H72" s="10" t="s">
        <v>280</v>
      </c>
      <c r="I72" s="15" t="s">
        <v>281</v>
      </c>
      <c r="J72" s="16">
        <f t="shared" si="5"/>
        <v>39.35</v>
      </c>
      <c r="K72" s="19" t="s">
        <v>282</v>
      </c>
      <c r="L72" s="16">
        <f t="shared" si="6"/>
        <v>44.9</v>
      </c>
      <c r="M72" s="16">
        <f t="shared" si="7"/>
        <v>84.25</v>
      </c>
      <c r="N72" s="10" t="s">
        <v>20</v>
      </c>
      <c r="O72" s="21" t="s">
        <v>25</v>
      </c>
    </row>
    <row r="73" ht="16" customHeight="1" spans="1:15">
      <c r="A73" s="10">
        <v>71</v>
      </c>
      <c r="B73" s="10" t="s">
        <v>169</v>
      </c>
      <c r="C73" s="11" t="s">
        <v>170</v>
      </c>
      <c r="D73" s="10" t="s">
        <v>122</v>
      </c>
      <c r="E73" s="11" t="s">
        <v>19</v>
      </c>
      <c r="F73" s="10" t="s">
        <v>20</v>
      </c>
      <c r="G73" s="10" t="s">
        <v>283</v>
      </c>
      <c r="H73" s="10" t="s">
        <v>284</v>
      </c>
      <c r="I73" s="15" t="s">
        <v>285</v>
      </c>
      <c r="J73" s="16">
        <f t="shared" si="5"/>
        <v>37.7</v>
      </c>
      <c r="K73" s="19" t="s">
        <v>286</v>
      </c>
      <c r="L73" s="16">
        <f t="shared" si="6"/>
        <v>43.95</v>
      </c>
      <c r="M73" s="16">
        <f t="shared" si="7"/>
        <v>81.65</v>
      </c>
      <c r="N73" s="10" t="s">
        <v>30</v>
      </c>
      <c r="O73" s="10"/>
    </row>
    <row r="74" ht="16" customHeight="1" spans="1:15">
      <c r="A74" s="10">
        <v>72</v>
      </c>
      <c r="B74" s="10" t="s">
        <v>169</v>
      </c>
      <c r="C74" s="11" t="s">
        <v>170</v>
      </c>
      <c r="D74" s="10" t="s">
        <v>122</v>
      </c>
      <c r="E74" s="11" t="s">
        <v>19</v>
      </c>
      <c r="F74" s="10" t="s">
        <v>20</v>
      </c>
      <c r="G74" s="22" t="s">
        <v>287</v>
      </c>
      <c r="H74" s="10" t="s">
        <v>288</v>
      </c>
      <c r="I74" s="16">
        <v>71.9</v>
      </c>
      <c r="J74" s="16">
        <f t="shared" si="5"/>
        <v>35.95</v>
      </c>
      <c r="K74" s="19" t="s">
        <v>289</v>
      </c>
      <c r="L74" s="16">
        <f t="shared" si="6"/>
        <v>39.735</v>
      </c>
      <c r="M74" s="16">
        <f t="shared" si="7"/>
        <v>75.685</v>
      </c>
      <c r="N74" s="10">
        <v>3</v>
      </c>
      <c r="O74" s="10"/>
    </row>
    <row r="75" ht="16" customHeight="1" spans="1:15">
      <c r="A75" s="10">
        <v>73</v>
      </c>
      <c r="B75" s="10" t="s">
        <v>169</v>
      </c>
      <c r="C75" s="11" t="s">
        <v>170</v>
      </c>
      <c r="D75" s="10" t="s">
        <v>290</v>
      </c>
      <c r="E75" s="11" t="s">
        <v>19</v>
      </c>
      <c r="F75" s="10" t="s">
        <v>20</v>
      </c>
      <c r="G75" s="10" t="s">
        <v>291</v>
      </c>
      <c r="H75" s="10" t="s">
        <v>292</v>
      </c>
      <c r="I75" s="15" t="s">
        <v>293</v>
      </c>
      <c r="J75" s="16">
        <f t="shared" si="5"/>
        <v>27</v>
      </c>
      <c r="K75" s="19" t="s">
        <v>274</v>
      </c>
      <c r="L75" s="16">
        <f t="shared" si="6"/>
        <v>44.5</v>
      </c>
      <c r="M75" s="16">
        <f t="shared" si="7"/>
        <v>71.5</v>
      </c>
      <c r="N75" s="10" t="s">
        <v>20</v>
      </c>
      <c r="O75" s="21" t="s">
        <v>25</v>
      </c>
    </row>
    <row r="76" ht="16" customHeight="1" spans="1:15">
      <c r="A76" s="10">
        <v>74</v>
      </c>
      <c r="B76" s="10" t="s">
        <v>169</v>
      </c>
      <c r="C76" s="11" t="s">
        <v>170</v>
      </c>
      <c r="D76" s="10" t="s">
        <v>290</v>
      </c>
      <c r="E76" s="11" t="s">
        <v>19</v>
      </c>
      <c r="F76" s="10" t="s">
        <v>20</v>
      </c>
      <c r="G76" s="22" t="s">
        <v>294</v>
      </c>
      <c r="H76" s="10" t="s">
        <v>295</v>
      </c>
      <c r="I76" s="15" t="s">
        <v>296</v>
      </c>
      <c r="J76" s="16">
        <f t="shared" si="5"/>
        <v>24.4</v>
      </c>
      <c r="K76" s="19" t="s">
        <v>297</v>
      </c>
      <c r="L76" s="16">
        <f t="shared" si="6"/>
        <v>44.3</v>
      </c>
      <c r="M76" s="16">
        <f t="shared" si="7"/>
        <v>68.7</v>
      </c>
      <c r="N76" s="10" t="s">
        <v>30</v>
      </c>
      <c r="O76" s="10"/>
    </row>
    <row r="77" ht="16" customHeight="1" spans="1:15">
      <c r="A77" s="10">
        <v>75</v>
      </c>
      <c r="B77" s="10" t="s">
        <v>169</v>
      </c>
      <c r="C77" s="11" t="s">
        <v>170</v>
      </c>
      <c r="D77" s="10" t="s">
        <v>290</v>
      </c>
      <c r="E77" s="11" t="s">
        <v>19</v>
      </c>
      <c r="F77" s="10" t="s">
        <v>20</v>
      </c>
      <c r="G77" s="22" t="s">
        <v>298</v>
      </c>
      <c r="H77" s="10" t="s">
        <v>299</v>
      </c>
      <c r="I77" s="15" t="s">
        <v>296</v>
      </c>
      <c r="J77" s="16">
        <f t="shared" si="5"/>
        <v>24.4</v>
      </c>
      <c r="K77" s="18">
        <v>0</v>
      </c>
      <c r="L77" s="16">
        <f t="shared" si="6"/>
        <v>0</v>
      </c>
      <c r="M77" s="16">
        <f t="shared" si="7"/>
        <v>24.4</v>
      </c>
      <c r="N77" s="10">
        <v>3</v>
      </c>
      <c r="O77" s="10" t="s">
        <v>61</v>
      </c>
    </row>
    <row r="78" ht="16" customHeight="1" spans="1:15">
      <c r="A78" s="10">
        <v>76</v>
      </c>
      <c r="B78" s="10" t="s">
        <v>169</v>
      </c>
      <c r="C78" s="11" t="s">
        <v>170</v>
      </c>
      <c r="D78" s="10" t="s">
        <v>300</v>
      </c>
      <c r="E78" s="11" t="s">
        <v>19</v>
      </c>
      <c r="F78" s="10" t="s">
        <v>20</v>
      </c>
      <c r="G78" s="10" t="s">
        <v>301</v>
      </c>
      <c r="H78" s="10" t="s">
        <v>302</v>
      </c>
      <c r="I78" s="15" t="s">
        <v>103</v>
      </c>
      <c r="J78" s="16">
        <f t="shared" si="5"/>
        <v>35.45</v>
      </c>
      <c r="K78" s="19" t="s">
        <v>303</v>
      </c>
      <c r="L78" s="16">
        <f t="shared" si="6"/>
        <v>40.95</v>
      </c>
      <c r="M78" s="16">
        <f t="shared" si="7"/>
        <v>76.4</v>
      </c>
      <c r="N78" s="10" t="s">
        <v>20</v>
      </c>
      <c r="O78" s="21" t="s">
        <v>25</v>
      </c>
    </row>
    <row r="79" ht="16" customHeight="1" spans="1:15">
      <c r="A79" s="10">
        <v>77</v>
      </c>
      <c r="B79" s="10" t="s">
        <v>169</v>
      </c>
      <c r="C79" s="11" t="s">
        <v>170</v>
      </c>
      <c r="D79" s="10" t="s">
        <v>300</v>
      </c>
      <c r="E79" s="11" t="s">
        <v>19</v>
      </c>
      <c r="F79" s="10" t="s">
        <v>20</v>
      </c>
      <c r="G79" s="10" t="s">
        <v>304</v>
      </c>
      <c r="H79" s="10" t="s">
        <v>305</v>
      </c>
      <c r="I79" s="15" t="s">
        <v>28</v>
      </c>
      <c r="J79" s="16">
        <f t="shared" si="5"/>
        <v>30.7</v>
      </c>
      <c r="K79" s="19" t="s">
        <v>306</v>
      </c>
      <c r="L79" s="16">
        <f t="shared" si="6"/>
        <v>43.985</v>
      </c>
      <c r="M79" s="16">
        <f t="shared" si="7"/>
        <v>74.685</v>
      </c>
      <c r="N79" s="10">
        <v>2</v>
      </c>
      <c r="O79" s="10"/>
    </row>
    <row r="80" ht="16" customHeight="1" spans="1:15">
      <c r="A80" s="10">
        <v>78</v>
      </c>
      <c r="B80" s="10" t="s">
        <v>169</v>
      </c>
      <c r="C80" s="11" t="s">
        <v>170</v>
      </c>
      <c r="D80" s="10" t="s">
        <v>300</v>
      </c>
      <c r="E80" s="11" t="s">
        <v>19</v>
      </c>
      <c r="F80" s="10" t="s">
        <v>20</v>
      </c>
      <c r="G80" s="22" t="s">
        <v>307</v>
      </c>
      <c r="H80" s="10" t="s">
        <v>308</v>
      </c>
      <c r="I80" s="16">
        <v>60.5</v>
      </c>
      <c r="J80" s="16">
        <f t="shared" ref="J80:J95" si="8">I80/2</f>
        <v>30.25</v>
      </c>
      <c r="K80" s="19" t="s">
        <v>309</v>
      </c>
      <c r="L80" s="16">
        <f t="shared" si="6"/>
        <v>39.865</v>
      </c>
      <c r="M80" s="16">
        <f t="shared" si="7"/>
        <v>70.115</v>
      </c>
      <c r="N80" s="10">
        <v>3</v>
      </c>
      <c r="O80" s="10"/>
    </row>
    <row r="81" ht="16" customHeight="1" spans="1:15">
      <c r="A81" s="10">
        <v>79</v>
      </c>
      <c r="B81" s="10" t="s">
        <v>169</v>
      </c>
      <c r="C81" s="11" t="s">
        <v>170</v>
      </c>
      <c r="D81" s="10" t="s">
        <v>310</v>
      </c>
      <c r="E81" s="11" t="s">
        <v>19</v>
      </c>
      <c r="F81" s="10" t="s">
        <v>20</v>
      </c>
      <c r="G81" s="10" t="s">
        <v>311</v>
      </c>
      <c r="H81" s="10" t="s">
        <v>312</v>
      </c>
      <c r="I81" s="15" t="s">
        <v>313</v>
      </c>
      <c r="J81" s="16">
        <f t="shared" si="8"/>
        <v>36.3</v>
      </c>
      <c r="K81" s="19" t="s">
        <v>314</v>
      </c>
      <c r="L81" s="16">
        <f t="shared" si="6"/>
        <v>40.9</v>
      </c>
      <c r="M81" s="16">
        <f t="shared" si="7"/>
        <v>77.2</v>
      </c>
      <c r="N81" s="10" t="s">
        <v>20</v>
      </c>
      <c r="O81" s="21" t="s">
        <v>25</v>
      </c>
    </row>
    <row r="82" ht="16" customHeight="1" spans="1:15">
      <c r="A82" s="10">
        <v>80</v>
      </c>
      <c r="B82" s="10" t="s">
        <v>169</v>
      </c>
      <c r="C82" s="11" t="s">
        <v>170</v>
      </c>
      <c r="D82" s="10" t="s">
        <v>310</v>
      </c>
      <c r="E82" s="11" t="s">
        <v>19</v>
      </c>
      <c r="F82" s="10" t="s">
        <v>20</v>
      </c>
      <c r="G82" s="10" t="s">
        <v>315</v>
      </c>
      <c r="H82" s="10" t="s">
        <v>316</v>
      </c>
      <c r="I82" s="15" t="s">
        <v>317</v>
      </c>
      <c r="J82" s="16">
        <f t="shared" si="8"/>
        <v>35</v>
      </c>
      <c r="K82" s="19" t="s">
        <v>318</v>
      </c>
      <c r="L82" s="16">
        <f t="shared" si="6"/>
        <v>40.75</v>
      </c>
      <c r="M82" s="16">
        <f t="shared" si="7"/>
        <v>75.75</v>
      </c>
      <c r="N82" s="10" t="s">
        <v>30</v>
      </c>
      <c r="O82" s="10"/>
    </row>
    <row r="83" ht="16" customHeight="1" spans="1:15">
      <c r="A83" s="10">
        <v>81</v>
      </c>
      <c r="B83" s="10" t="s">
        <v>169</v>
      </c>
      <c r="C83" s="11" t="s">
        <v>170</v>
      </c>
      <c r="D83" s="10" t="s">
        <v>310</v>
      </c>
      <c r="E83" s="11" t="s">
        <v>19</v>
      </c>
      <c r="F83" s="10" t="s">
        <v>20</v>
      </c>
      <c r="G83" s="10" t="s">
        <v>319</v>
      </c>
      <c r="H83" s="10" t="s">
        <v>320</v>
      </c>
      <c r="I83" s="15" t="s">
        <v>321</v>
      </c>
      <c r="J83" s="16">
        <f t="shared" si="8"/>
        <v>32.5</v>
      </c>
      <c r="K83" s="18">
        <v>0</v>
      </c>
      <c r="L83" s="16">
        <f t="shared" si="6"/>
        <v>0</v>
      </c>
      <c r="M83" s="16">
        <f t="shared" si="7"/>
        <v>32.5</v>
      </c>
      <c r="N83" s="10">
        <v>3</v>
      </c>
      <c r="O83" s="10" t="s">
        <v>61</v>
      </c>
    </row>
    <row r="84" s="1" customFormat="1" ht="16" customHeight="1" spans="1:15">
      <c r="A84" s="10">
        <v>82</v>
      </c>
      <c r="B84" s="10" t="s">
        <v>169</v>
      </c>
      <c r="C84" s="11" t="s">
        <v>170</v>
      </c>
      <c r="D84" s="10" t="s">
        <v>322</v>
      </c>
      <c r="E84" s="11" t="s">
        <v>19</v>
      </c>
      <c r="F84" s="10" t="s">
        <v>20</v>
      </c>
      <c r="G84" s="10" t="s">
        <v>323</v>
      </c>
      <c r="H84" s="10" t="s">
        <v>324</v>
      </c>
      <c r="I84" s="15" t="s">
        <v>325</v>
      </c>
      <c r="J84" s="16">
        <f t="shared" si="8"/>
        <v>32.9</v>
      </c>
      <c r="K84" s="19" t="s">
        <v>195</v>
      </c>
      <c r="L84" s="16">
        <f t="shared" si="6"/>
        <v>42.05</v>
      </c>
      <c r="M84" s="16">
        <f t="shared" si="7"/>
        <v>74.95</v>
      </c>
      <c r="N84" s="10">
        <v>1</v>
      </c>
      <c r="O84" s="21" t="s">
        <v>25</v>
      </c>
    </row>
    <row r="85" s="1" customFormat="1" ht="16" customHeight="1" spans="1:15">
      <c r="A85" s="10">
        <v>83</v>
      </c>
      <c r="B85" s="10" t="s">
        <v>169</v>
      </c>
      <c r="C85" s="11" t="s">
        <v>170</v>
      </c>
      <c r="D85" s="10" t="s">
        <v>322</v>
      </c>
      <c r="E85" s="11" t="s">
        <v>19</v>
      </c>
      <c r="F85" s="10" t="s">
        <v>20</v>
      </c>
      <c r="G85" s="10" t="s">
        <v>326</v>
      </c>
      <c r="H85" s="10" t="s">
        <v>327</v>
      </c>
      <c r="I85" s="15" t="s">
        <v>265</v>
      </c>
      <c r="J85" s="16">
        <f t="shared" si="8"/>
        <v>34</v>
      </c>
      <c r="K85" s="19" t="s">
        <v>147</v>
      </c>
      <c r="L85" s="16">
        <f t="shared" si="6"/>
        <v>38.5</v>
      </c>
      <c r="M85" s="16">
        <f t="shared" si="7"/>
        <v>72.5</v>
      </c>
      <c r="N85" s="10">
        <v>2</v>
      </c>
      <c r="O85" s="10"/>
    </row>
    <row r="86" s="1" customFormat="1" ht="16" customHeight="1" spans="1:15">
      <c r="A86" s="10">
        <v>84</v>
      </c>
      <c r="B86" s="10" t="s">
        <v>169</v>
      </c>
      <c r="C86" s="11" t="s">
        <v>170</v>
      </c>
      <c r="D86" s="10" t="s">
        <v>322</v>
      </c>
      <c r="E86" s="11" t="s">
        <v>19</v>
      </c>
      <c r="F86" s="10" t="s">
        <v>20</v>
      </c>
      <c r="G86" s="10" t="s">
        <v>328</v>
      </c>
      <c r="H86" s="10" t="s">
        <v>329</v>
      </c>
      <c r="I86" s="15" t="s">
        <v>330</v>
      </c>
      <c r="J86" s="16">
        <f t="shared" si="8"/>
        <v>30.9</v>
      </c>
      <c r="K86" s="19" t="s">
        <v>331</v>
      </c>
      <c r="L86" s="16">
        <f t="shared" si="6"/>
        <v>37.215</v>
      </c>
      <c r="M86" s="16">
        <f t="shared" si="7"/>
        <v>68.115</v>
      </c>
      <c r="N86" s="10" t="s">
        <v>56</v>
      </c>
      <c r="O86" s="10"/>
    </row>
    <row r="87" ht="16" customHeight="1" spans="1:15">
      <c r="A87" s="10">
        <v>85</v>
      </c>
      <c r="B87" s="10" t="s">
        <v>169</v>
      </c>
      <c r="C87" s="11" t="s">
        <v>170</v>
      </c>
      <c r="D87" s="10" t="s">
        <v>332</v>
      </c>
      <c r="E87" s="11" t="s">
        <v>19</v>
      </c>
      <c r="F87" s="10" t="s">
        <v>20</v>
      </c>
      <c r="G87" s="10" t="s">
        <v>333</v>
      </c>
      <c r="H87" s="10" t="s">
        <v>334</v>
      </c>
      <c r="I87" s="15" t="s">
        <v>218</v>
      </c>
      <c r="J87" s="16">
        <f t="shared" si="8"/>
        <v>36.2</v>
      </c>
      <c r="K87" s="19" t="s">
        <v>262</v>
      </c>
      <c r="L87" s="16">
        <f t="shared" si="6"/>
        <v>43.665</v>
      </c>
      <c r="M87" s="16">
        <f t="shared" si="7"/>
        <v>79.865</v>
      </c>
      <c r="N87" s="10">
        <v>1</v>
      </c>
      <c r="O87" s="21" t="s">
        <v>25</v>
      </c>
    </row>
    <row r="88" ht="16" customHeight="1" spans="1:15">
      <c r="A88" s="10">
        <v>86</v>
      </c>
      <c r="B88" s="10" t="s">
        <v>169</v>
      </c>
      <c r="C88" s="11" t="s">
        <v>170</v>
      </c>
      <c r="D88" s="10" t="s">
        <v>332</v>
      </c>
      <c r="E88" s="11" t="s">
        <v>19</v>
      </c>
      <c r="F88" s="10" t="s">
        <v>20</v>
      </c>
      <c r="G88" s="10" t="s">
        <v>335</v>
      </c>
      <c r="H88" s="10" t="s">
        <v>336</v>
      </c>
      <c r="I88" s="15" t="s">
        <v>285</v>
      </c>
      <c r="J88" s="16">
        <f t="shared" si="8"/>
        <v>37.7</v>
      </c>
      <c r="K88" s="19" t="s">
        <v>191</v>
      </c>
      <c r="L88" s="16">
        <f t="shared" si="6"/>
        <v>41.1</v>
      </c>
      <c r="M88" s="16">
        <f t="shared" si="7"/>
        <v>78.8</v>
      </c>
      <c r="N88" s="10" t="s">
        <v>30</v>
      </c>
      <c r="O88" s="10"/>
    </row>
    <row r="89" ht="16" customHeight="1" spans="1:15">
      <c r="A89" s="10">
        <v>87</v>
      </c>
      <c r="B89" s="10" t="s">
        <v>169</v>
      </c>
      <c r="C89" s="11" t="s">
        <v>170</v>
      </c>
      <c r="D89" s="10" t="s">
        <v>332</v>
      </c>
      <c r="E89" s="11" t="s">
        <v>19</v>
      </c>
      <c r="F89" s="10" t="s">
        <v>20</v>
      </c>
      <c r="G89" s="10" t="s">
        <v>337</v>
      </c>
      <c r="H89" s="10" t="s">
        <v>338</v>
      </c>
      <c r="I89" s="15" t="s">
        <v>150</v>
      </c>
      <c r="J89" s="16">
        <f t="shared" si="8"/>
        <v>38.65</v>
      </c>
      <c r="K89" s="18">
        <v>0</v>
      </c>
      <c r="L89" s="16">
        <f t="shared" si="6"/>
        <v>0</v>
      </c>
      <c r="M89" s="16">
        <f t="shared" si="7"/>
        <v>38.65</v>
      </c>
      <c r="N89" s="10">
        <v>3</v>
      </c>
      <c r="O89" s="10" t="s">
        <v>61</v>
      </c>
    </row>
    <row r="90" ht="16" customHeight="1" spans="1:15">
      <c r="A90" s="10">
        <v>88</v>
      </c>
      <c r="B90" s="10" t="s">
        <v>339</v>
      </c>
      <c r="C90" s="11" t="s">
        <v>340</v>
      </c>
      <c r="D90" s="10" t="s">
        <v>18</v>
      </c>
      <c r="E90" s="11" t="s">
        <v>19</v>
      </c>
      <c r="F90" s="10" t="s">
        <v>20</v>
      </c>
      <c r="G90" s="10" t="s">
        <v>341</v>
      </c>
      <c r="H90" s="10" t="s">
        <v>342</v>
      </c>
      <c r="I90" s="15" t="s">
        <v>209</v>
      </c>
      <c r="J90" s="16">
        <f t="shared" si="8"/>
        <v>33.1</v>
      </c>
      <c r="K90" s="17" t="s">
        <v>215</v>
      </c>
      <c r="L90" s="16">
        <f t="shared" si="6"/>
        <v>41.835</v>
      </c>
      <c r="M90" s="16">
        <f t="shared" si="7"/>
        <v>74.935</v>
      </c>
      <c r="N90" s="10">
        <v>1</v>
      </c>
      <c r="O90" s="21" t="s">
        <v>25</v>
      </c>
    </row>
    <row r="91" ht="16" customHeight="1" spans="1:15">
      <c r="A91" s="10">
        <v>89</v>
      </c>
      <c r="B91" s="10" t="s">
        <v>339</v>
      </c>
      <c r="C91" s="11" t="s">
        <v>340</v>
      </c>
      <c r="D91" s="10" t="s">
        <v>18</v>
      </c>
      <c r="E91" s="11" t="s">
        <v>19</v>
      </c>
      <c r="F91" s="10" t="s">
        <v>20</v>
      </c>
      <c r="G91" s="10" t="s">
        <v>343</v>
      </c>
      <c r="H91" s="10" t="s">
        <v>344</v>
      </c>
      <c r="I91" s="15" t="s">
        <v>345</v>
      </c>
      <c r="J91" s="16">
        <f t="shared" si="8"/>
        <v>33.55</v>
      </c>
      <c r="K91" s="17" t="s">
        <v>346</v>
      </c>
      <c r="L91" s="16">
        <f t="shared" si="6"/>
        <v>41.165</v>
      </c>
      <c r="M91" s="16">
        <f t="shared" si="7"/>
        <v>74.715</v>
      </c>
      <c r="N91" s="10">
        <v>2</v>
      </c>
      <c r="O91" s="10"/>
    </row>
    <row r="92" ht="16" customHeight="1" spans="1:15">
      <c r="A92" s="10">
        <v>90</v>
      </c>
      <c r="B92" s="22" t="s">
        <v>339</v>
      </c>
      <c r="C92" s="11" t="s">
        <v>340</v>
      </c>
      <c r="D92" s="10" t="s">
        <v>18</v>
      </c>
      <c r="E92" s="11" t="s">
        <v>19</v>
      </c>
      <c r="F92" s="10" t="s">
        <v>20</v>
      </c>
      <c r="G92" s="10" t="s">
        <v>347</v>
      </c>
      <c r="H92" s="10" t="s">
        <v>348</v>
      </c>
      <c r="I92" s="15" t="s">
        <v>349</v>
      </c>
      <c r="J92" s="16">
        <f t="shared" si="8"/>
        <v>33.15</v>
      </c>
      <c r="K92" s="17" t="s">
        <v>107</v>
      </c>
      <c r="L92" s="16">
        <f t="shared" si="6"/>
        <v>40.665</v>
      </c>
      <c r="M92" s="16">
        <f t="shared" si="7"/>
        <v>73.815</v>
      </c>
      <c r="N92" s="10">
        <v>3</v>
      </c>
      <c r="O92" s="10"/>
    </row>
    <row r="93" ht="16" customHeight="1" spans="1:15">
      <c r="A93" s="10">
        <v>91</v>
      </c>
      <c r="B93" s="10" t="s">
        <v>339</v>
      </c>
      <c r="C93" s="11" t="s">
        <v>340</v>
      </c>
      <c r="D93" s="10" t="s">
        <v>34</v>
      </c>
      <c r="E93" s="11" t="s">
        <v>19</v>
      </c>
      <c r="F93" s="10" t="s">
        <v>20</v>
      </c>
      <c r="G93" s="10" t="s">
        <v>350</v>
      </c>
      <c r="H93" s="10" t="s">
        <v>351</v>
      </c>
      <c r="I93" s="15" t="s">
        <v>352</v>
      </c>
      <c r="J93" s="16">
        <f t="shared" si="8"/>
        <v>24.9</v>
      </c>
      <c r="K93" s="17" t="s">
        <v>353</v>
      </c>
      <c r="L93" s="16">
        <f t="shared" si="6"/>
        <v>40.85</v>
      </c>
      <c r="M93" s="16">
        <f t="shared" si="7"/>
        <v>65.75</v>
      </c>
      <c r="N93" s="10" t="s">
        <v>20</v>
      </c>
      <c r="O93" s="21" t="s">
        <v>25</v>
      </c>
    </row>
    <row r="94" s="1" customFormat="1" ht="16" customHeight="1" spans="1:15">
      <c r="A94" s="10">
        <v>92</v>
      </c>
      <c r="B94" s="10" t="s">
        <v>339</v>
      </c>
      <c r="C94" s="11" t="s">
        <v>340</v>
      </c>
      <c r="D94" s="10" t="s">
        <v>43</v>
      </c>
      <c r="E94" s="11" t="s">
        <v>19</v>
      </c>
      <c r="F94" s="10" t="s">
        <v>20</v>
      </c>
      <c r="G94" s="10" t="s">
        <v>354</v>
      </c>
      <c r="H94" s="10" t="s">
        <v>355</v>
      </c>
      <c r="I94" s="15" t="s">
        <v>356</v>
      </c>
      <c r="J94" s="16">
        <f t="shared" si="8"/>
        <v>34.65</v>
      </c>
      <c r="K94" s="17" t="s">
        <v>357</v>
      </c>
      <c r="L94" s="16">
        <f t="shared" si="6"/>
        <v>38.735</v>
      </c>
      <c r="M94" s="16">
        <f t="shared" si="7"/>
        <v>73.385</v>
      </c>
      <c r="N94" s="10" t="s">
        <v>20</v>
      </c>
      <c r="O94" s="21" t="s">
        <v>25</v>
      </c>
    </row>
    <row r="95" s="1" customFormat="1" ht="16" customHeight="1" spans="1:15">
      <c r="A95" s="10">
        <v>93</v>
      </c>
      <c r="B95" s="10" t="s">
        <v>339</v>
      </c>
      <c r="C95" s="11" t="s">
        <v>340</v>
      </c>
      <c r="D95" s="10" t="s">
        <v>43</v>
      </c>
      <c r="E95" s="11" t="s">
        <v>19</v>
      </c>
      <c r="F95" s="10" t="s">
        <v>20</v>
      </c>
      <c r="G95" s="10" t="s">
        <v>358</v>
      </c>
      <c r="H95" s="10" t="s">
        <v>359</v>
      </c>
      <c r="I95" s="15" t="s">
        <v>360</v>
      </c>
      <c r="J95" s="16">
        <f t="shared" si="8"/>
        <v>31.65</v>
      </c>
      <c r="K95" s="17" t="s">
        <v>361</v>
      </c>
      <c r="L95" s="16">
        <f t="shared" si="6"/>
        <v>37.85</v>
      </c>
      <c r="M95" s="16">
        <f t="shared" si="7"/>
        <v>69.5</v>
      </c>
      <c r="N95" s="10" t="s">
        <v>30</v>
      </c>
      <c r="O95" s="10"/>
    </row>
  </sheetData>
  <sheetProtection password="DD04" sheet="1" objects="1"/>
  <autoFilter ref="A2:O95">
    <extLst/>
  </autoFilter>
  <sortState ref="A27:O29">
    <sortCondition ref="M27:M29" descending="1"/>
  </sortState>
  <mergeCells count="1">
    <mergeCell ref="A1:O1"/>
  </mergeCells>
  <printOptions horizontalCentered="1"/>
  <pageMargins left="0.393055555555556" right="0.393055555555556" top="0.472222222222222" bottom="0.629861111111111" header="0.298611111111111" footer="0.298611111111111"/>
  <pageSetup paperSize="9" scale="64" fitToHeight="0" orientation="portrait" horizontalDpi="600"/>
  <headerFooter>
    <oddFooter>&amp;C第 &amp;P 页，共 &amp;N 页</oddFooter>
  </headerFooter>
  <rowBreaks count="2" manualBreakCount="2">
    <brk id="74" max="16383" man="1"/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KFK03</dc:creator>
  <cp:lastModifiedBy>user</cp:lastModifiedBy>
  <dcterms:created xsi:type="dcterms:W3CDTF">2023-06-08T04:00:00Z</dcterms:created>
  <dcterms:modified xsi:type="dcterms:W3CDTF">2024-06-24T12:00:26Z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B975F014F1CF453EB9716DA0F307A190_11</vt:lpwstr>
  </property>
  <property fmtid="{D5CDD505-2E9C-101B-9397-08002B2CF9AE}" pid="3" name="KSOProductBuildVer">
    <vt:lpwstr>2052-11.8.2.12024</vt:lpwstr>
  </property>
  <property fmtid="{D5CDD505-2E9C-101B-9397-08002B2CF9AE}" pid="4" name="KSOReadingLayout">
    <vt:bool>false</vt:bool>
  </property>
</Properties>
</file>