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Sheet1!$A$3:$I$3</definedName>
    <definedName name="_xlnm._FilterDatabase" localSheetId="1" hidden="1">Sheet2!$A$3:$I$3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<sst xmlns="http://schemas.openxmlformats.org/spreadsheetml/2006/main" count="41" uniqueCount="17">
  <si>
    <t>衡山县自来水有限公司2024年公开招聘</t>
  </si>
  <si>
    <t>综合成绩统计表</t>
  </si>
  <si>
    <t>序号</t>
  </si>
  <si>
    <t>准考证号</t>
  </si>
  <si>
    <t>笔试成绩</t>
  </si>
  <si>
    <t>占比60%</t>
  </si>
  <si>
    <t>面试成绩</t>
  </si>
  <si>
    <t>占比40%</t>
  </si>
  <si>
    <t>综合成绩</t>
  </si>
  <si>
    <t>岗位</t>
  </si>
  <si>
    <t>备注</t>
  </si>
  <si>
    <t>净水工</t>
  </si>
  <si>
    <t>司泵工、净水工</t>
  </si>
  <si>
    <t>衡山县自来水有限公司2024年公开招聘
综合成绩统计表</t>
  </si>
  <si>
    <t>安装工</t>
  </si>
  <si>
    <t>抄表员</t>
  </si>
  <si>
    <t>安装工、抄表员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</si>
</sst>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K8" sqref="K8"/>
    </sheetView>
  </sheetViews>
  <sheetFormatPr defaultColWidth="9" defaultRowHeight="13.5"/>
  <cols>
    <col min="1" max="1" width="7.875" customWidth="1"/>
    <col min="2" max="2" width="13.375" customWidth="1"/>
    <col min="3" max="3" width="12.5" customWidth="1"/>
    <col min="4" max="4" width="12" customWidth="1"/>
    <col min="5" max="5" width="13.125" customWidth="1"/>
    <col min="6" max="6" width="12.125" customWidth="1"/>
    <col min="7" max="7" width="12.5" customWidth="1"/>
    <col min="8" max="8" width="20.625" customWidth="1"/>
    <col min="9" max="9" width="11.125" customWidth="1"/>
    <col min="16383" max="16384" width="9" style="9"/>
  </cols>
  <sheetData>
    <row r="1" customFormat="1" ht="31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customFormat="1" ht="32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customFormat="1" ht="24" customHeight="1" spans="1:9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4" t="s">
        <v>7</v>
      </c>
      <c r="G3" s="4" t="s">
        <v>8</v>
      </c>
      <c r="H3" s="3" t="s">
        <v>9</v>
      </c>
      <c r="I3" s="12" t="s">
        <v>10</v>
      </c>
    </row>
    <row r="4" customFormat="1" ht="21" customHeight="1" spans="1:9">
      <c r="A4" s="5">
        <v>1</v>
      </c>
      <c r="B4" s="6">
        <v>20240602</v>
      </c>
      <c r="C4" s="5">
        <v>81</v>
      </c>
      <c r="D4" s="5">
        <f t="shared" ref="D4:D15" si="0">C4*0.6</f>
        <v>48.6</v>
      </c>
      <c r="E4" s="7">
        <v>84</v>
      </c>
      <c r="F4" s="7">
        <f t="shared" ref="F4:F15" si="1">E4*0.4</f>
        <v>33.6</v>
      </c>
      <c r="G4" s="7">
        <f t="shared" ref="G4:G15" si="2">D4+F4</f>
        <v>82.2</v>
      </c>
      <c r="H4" s="5" t="s">
        <v>11</v>
      </c>
      <c r="I4" s="8"/>
    </row>
    <row r="5" customFormat="1" ht="21" customHeight="1" spans="1:9">
      <c r="A5" s="5">
        <v>2</v>
      </c>
      <c r="B5" s="6">
        <v>20240603</v>
      </c>
      <c r="C5" s="5">
        <v>80</v>
      </c>
      <c r="D5" s="5">
        <f t="shared" si="0"/>
        <v>48</v>
      </c>
      <c r="E5" s="7">
        <v>80.2</v>
      </c>
      <c r="F5" s="7">
        <f t="shared" si="1"/>
        <v>32.08</v>
      </c>
      <c r="G5" s="7">
        <f t="shared" si="2"/>
        <v>80.08</v>
      </c>
      <c r="H5" s="5" t="s">
        <v>11</v>
      </c>
      <c r="I5" s="8"/>
    </row>
    <row r="6" customFormat="1" ht="21" customHeight="1" spans="1:9">
      <c r="A6" s="5">
        <v>3</v>
      </c>
      <c r="B6" s="6">
        <v>20240604</v>
      </c>
      <c r="C6" s="5">
        <v>78</v>
      </c>
      <c r="D6" s="5">
        <f t="shared" si="0"/>
        <v>46.8</v>
      </c>
      <c r="E6" s="7">
        <v>77</v>
      </c>
      <c r="F6" s="7">
        <f t="shared" si="1"/>
        <v>30.8</v>
      </c>
      <c r="G6" s="7">
        <f t="shared" si="2"/>
        <v>77.6</v>
      </c>
      <c r="H6" s="5" t="s">
        <v>11</v>
      </c>
      <c r="I6" s="8"/>
    </row>
    <row r="7" customFormat="1" ht="21" customHeight="1" spans="1:9">
      <c r="A7" s="5">
        <v>4</v>
      </c>
      <c r="B7" s="6">
        <v>20240605</v>
      </c>
      <c r="C7" s="5">
        <v>79</v>
      </c>
      <c r="D7" s="5">
        <f t="shared" si="0"/>
        <v>47.4</v>
      </c>
      <c r="E7" s="7">
        <v>80.2</v>
      </c>
      <c r="F7" s="7">
        <f t="shared" si="1"/>
        <v>32.08</v>
      </c>
      <c r="G7" s="7">
        <f t="shared" si="2"/>
        <v>79.48</v>
      </c>
      <c r="H7" s="5" t="s">
        <v>12</v>
      </c>
      <c r="I7" s="8"/>
    </row>
    <row r="8" customFormat="1" ht="21" customHeight="1" spans="1:9">
      <c r="A8" s="5">
        <v>5</v>
      </c>
      <c r="B8" s="6">
        <v>20240606</v>
      </c>
      <c r="C8" s="5">
        <v>75</v>
      </c>
      <c r="D8" s="5">
        <f t="shared" si="0"/>
        <v>45</v>
      </c>
      <c r="E8" s="7">
        <v>86.2</v>
      </c>
      <c r="F8" s="7">
        <f t="shared" si="1"/>
        <v>34.48</v>
      </c>
      <c r="G8" s="7">
        <f t="shared" si="2"/>
        <v>79.48</v>
      </c>
      <c r="H8" s="5" t="s">
        <v>11</v>
      </c>
      <c r="I8" s="8"/>
    </row>
    <row r="9" customFormat="1" ht="21" customHeight="1" spans="1:9">
      <c r="A9" s="5">
        <v>6</v>
      </c>
      <c r="B9" s="6">
        <v>20240608</v>
      </c>
      <c r="C9" s="5">
        <v>75</v>
      </c>
      <c r="D9" s="5">
        <f t="shared" si="0"/>
        <v>45</v>
      </c>
      <c r="E9" s="7">
        <v>86.8</v>
      </c>
      <c r="F9" s="7">
        <f t="shared" si="1"/>
        <v>34.72</v>
      </c>
      <c r="G9" s="7">
        <f t="shared" si="2"/>
        <v>79.72</v>
      </c>
      <c r="H9" s="5" t="s">
        <v>12</v>
      </c>
      <c r="I9" s="8"/>
    </row>
    <row r="10" customFormat="1" ht="21" customHeight="1" spans="1:9">
      <c r="A10" s="5">
        <v>7</v>
      </c>
      <c r="B10" s="6">
        <v>20240612</v>
      </c>
      <c r="C10" s="5">
        <v>72</v>
      </c>
      <c r="D10" s="5">
        <f t="shared" si="0"/>
        <v>43.2</v>
      </c>
      <c r="E10" s="7">
        <v>80.8</v>
      </c>
      <c r="F10" s="7">
        <f t="shared" si="1"/>
        <v>32.32</v>
      </c>
      <c r="G10" s="7">
        <f t="shared" si="2"/>
        <v>75.52</v>
      </c>
      <c r="H10" s="5" t="s">
        <v>11</v>
      </c>
      <c r="I10" s="8"/>
    </row>
    <row r="11" customFormat="1" ht="21" customHeight="1" spans="1:9">
      <c r="A11" s="5">
        <v>8</v>
      </c>
      <c r="B11" s="6">
        <v>20240617</v>
      </c>
      <c r="C11" s="5">
        <v>74</v>
      </c>
      <c r="D11" s="5">
        <f t="shared" si="0"/>
        <v>44.4</v>
      </c>
      <c r="E11" s="7">
        <v>84</v>
      </c>
      <c r="F11" s="7">
        <f t="shared" si="1"/>
        <v>33.6</v>
      </c>
      <c r="G11" s="7">
        <f t="shared" si="2"/>
        <v>78</v>
      </c>
      <c r="H11" s="5" t="s">
        <v>12</v>
      </c>
      <c r="I11" s="8"/>
    </row>
    <row r="12" customFormat="1" ht="21" customHeight="1" spans="1:9">
      <c r="A12" s="5">
        <v>9</v>
      </c>
      <c r="B12" s="6">
        <v>20240620</v>
      </c>
      <c r="C12" s="5">
        <v>73</v>
      </c>
      <c r="D12" s="5">
        <f t="shared" si="0"/>
        <v>43.8</v>
      </c>
      <c r="E12" s="7">
        <v>80.8</v>
      </c>
      <c r="F12" s="7">
        <f t="shared" si="1"/>
        <v>32.32</v>
      </c>
      <c r="G12" s="7">
        <f t="shared" si="2"/>
        <v>76.12</v>
      </c>
      <c r="H12" s="5" t="s">
        <v>11</v>
      </c>
      <c r="I12" s="8"/>
    </row>
    <row r="13" customFormat="1" ht="21" customHeight="1" spans="1:9">
      <c r="A13" s="5">
        <v>10</v>
      </c>
      <c r="B13" s="6">
        <v>20240621</v>
      </c>
      <c r="C13" s="5">
        <v>75</v>
      </c>
      <c r="D13" s="5">
        <f t="shared" si="0"/>
        <v>45</v>
      </c>
      <c r="E13" s="7">
        <v>81.6</v>
      </c>
      <c r="F13" s="7">
        <f t="shared" si="1"/>
        <v>32.64</v>
      </c>
      <c r="G13" s="7">
        <f t="shared" si="2"/>
        <v>77.64</v>
      </c>
      <c r="H13" s="5" t="s">
        <v>11</v>
      </c>
      <c r="I13" s="8"/>
    </row>
    <row r="14" customFormat="1" ht="21" customHeight="1" spans="1:9">
      <c r="A14" s="5">
        <v>11</v>
      </c>
      <c r="B14" s="6">
        <v>20240623</v>
      </c>
      <c r="C14" s="5">
        <v>71</v>
      </c>
      <c r="D14" s="5">
        <f t="shared" si="0"/>
        <v>42.6</v>
      </c>
      <c r="E14" s="7">
        <v>84</v>
      </c>
      <c r="F14" s="7">
        <f t="shared" si="1"/>
        <v>33.6</v>
      </c>
      <c r="G14" s="7">
        <f t="shared" si="2"/>
        <v>76.2</v>
      </c>
      <c r="H14" s="5" t="s">
        <v>11</v>
      </c>
      <c r="I14" s="8"/>
    </row>
    <row r="15" customFormat="1" ht="21" customHeight="1" spans="1:9">
      <c r="A15" s="5">
        <v>12</v>
      </c>
      <c r="B15" s="6">
        <v>20240629</v>
      </c>
      <c r="C15" s="5">
        <v>81</v>
      </c>
      <c r="D15" s="5">
        <f t="shared" si="0"/>
        <v>48.6</v>
      </c>
      <c r="E15" s="7">
        <v>80.2</v>
      </c>
      <c r="F15" s="7">
        <f t="shared" si="1"/>
        <v>32.08</v>
      </c>
      <c r="G15" s="7">
        <f t="shared" si="2"/>
        <v>80.68</v>
      </c>
      <c r="H15" s="5" t="s">
        <v>12</v>
      </c>
      <c r="I15" s="8"/>
    </row>
    <row r="16" customFormat="1"/>
  </sheetData>
  <mergeCells count="2">
    <mergeCell ref="A1:I1"/>
    <mergeCell ref="A2:I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N7" sqref="N7"/>
    </sheetView>
  </sheetViews>
  <sheetFormatPr defaultColWidth="9" defaultRowHeight="13.5"/>
  <cols>
    <col min="1" max="1" width="6.875" customWidth="1"/>
    <col min="2" max="2" width="12.5" customWidth="1"/>
    <col min="3" max="3" width="12.625" customWidth="1"/>
    <col min="4" max="4" width="10.875" customWidth="1"/>
    <col min="5" max="5" width="13.625" customWidth="1"/>
    <col min="6" max="6" width="13.125" customWidth="1"/>
    <col min="7" max="7" width="12.75" customWidth="1"/>
    <col min="8" max="8" width="17.75" customWidth="1"/>
    <col min="9" max="9" width="12.875" customWidth="1"/>
  </cols>
  <sheetData>
    <row r="1" ht="32" customHeight="1" spans="1:9">
      <c r="A1" s="1" t="s">
        <v>13</v>
      </c>
      <c r="B1" s="2"/>
      <c r="C1" s="2"/>
      <c r="D1" s="2"/>
      <c r="E1" s="2"/>
      <c r="F1" s="2"/>
      <c r="G1" s="2"/>
      <c r="H1" s="2"/>
      <c r="I1" s="2"/>
    </row>
    <row r="2" ht="32" customHeight="1" spans="1:9">
      <c r="A2" s="2"/>
      <c r="B2" s="2"/>
      <c r="C2" s="2"/>
      <c r="D2" s="2"/>
      <c r="E2" s="2"/>
      <c r="F2" s="2"/>
      <c r="G2" s="2"/>
      <c r="H2" s="2"/>
      <c r="I2" s="2"/>
    </row>
    <row r="3" ht="25" customHeight="1" spans="1:9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4" t="s">
        <v>7</v>
      </c>
      <c r="G3" s="4" t="s">
        <v>8</v>
      </c>
      <c r="H3" s="3" t="s">
        <v>9</v>
      </c>
      <c r="I3" s="3" t="s">
        <v>10</v>
      </c>
    </row>
    <row r="4" ht="21" customHeight="1" spans="1:9">
      <c r="A4" s="5">
        <v>1</v>
      </c>
      <c r="B4" s="6">
        <v>20240609</v>
      </c>
      <c r="C4" s="5">
        <v>57</v>
      </c>
      <c r="D4" s="5">
        <f t="shared" ref="D4:D11" si="0">C4*0.6</f>
        <v>34.2</v>
      </c>
      <c r="E4" s="7">
        <v>79</v>
      </c>
      <c r="F4" s="7">
        <f t="shared" ref="F4:F11" si="1">E4*0.4</f>
        <v>31.6</v>
      </c>
      <c r="G4" s="7">
        <f t="shared" ref="G4:G11" si="2">D4+F4</f>
        <v>65.8</v>
      </c>
      <c r="H4" s="5" t="s">
        <v>14</v>
      </c>
      <c r="I4" s="8"/>
    </row>
    <row r="5" ht="21" customHeight="1" spans="1:9">
      <c r="A5" s="5">
        <v>2</v>
      </c>
      <c r="B5" s="6">
        <v>20240611</v>
      </c>
      <c r="C5" s="5">
        <v>71</v>
      </c>
      <c r="D5" s="5">
        <f t="shared" si="0"/>
        <v>42.6</v>
      </c>
      <c r="E5" s="7">
        <v>78.2</v>
      </c>
      <c r="F5" s="7">
        <f t="shared" si="1"/>
        <v>31.28</v>
      </c>
      <c r="G5" s="7">
        <f t="shared" si="2"/>
        <v>73.88</v>
      </c>
      <c r="H5" s="5" t="s">
        <v>14</v>
      </c>
      <c r="I5" s="8"/>
    </row>
    <row r="6" ht="21" customHeight="1" spans="1:9">
      <c r="A6" s="5">
        <v>3</v>
      </c>
      <c r="B6" s="6">
        <v>20240613</v>
      </c>
      <c r="C6" s="5">
        <v>72</v>
      </c>
      <c r="D6" s="5">
        <f t="shared" si="0"/>
        <v>43.2</v>
      </c>
      <c r="E6" s="7">
        <v>80.6</v>
      </c>
      <c r="F6" s="7">
        <f t="shared" si="1"/>
        <v>32.24</v>
      </c>
      <c r="G6" s="7">
        <f t="shared" si="2"/>
        <v>75.44</v>
      </c>
      <c r="H6" s="5" t="s">
        <v>15</v>
      </c>
      <c r="I6" s="8"/>
    </row>
    <row r="7" ht="21" customHeight="1" spans="1:9">
      <c r="A7" s="5">
        <v>4</v>
      </c>
      <c r="B7" s="6">
        <v>20240614</v>
      </c>
      <c r="C7" s="5">
        <v>72</v>
      </c>
      <c r="D7" s="5">
        <f t="shared" si="0"/>
        <v>43.2</v>
      </c>
      <c r="E7" s="7">
        <v>84.2</v>
      </c>
      <c r="F7" s="7">
        <f t="shared" si="1"/>
        <v>33.68</v>
      </c>
      <c r="G7" s="7">
        <f t="shared" si="2"/>
        <v>76.88</v>
      </c>
      <c r="H7" s="5" t="s">
        <v>14</v>
      </c>
      <c r="I7" s="8"/>
    </row>
    <row r="8" ht="21" customHeight="1" spans="1:9">
      <c r="A8" s="5">
        <v>5</v>
      </c>
      <c r="B8" s="6">
        <v>20240616</v>
      </c>
      <c r="C8" s="5">
        <v>77</v>
      </c>
      <c r="D8" s="5">
        <f t="shared" si="0"/>
        <v>46.2</v>
      </c>
      <c r="E8" s="7">
        <v>84.6</v>
      </c>
      <c r="F8" s="7">
        <f t="shared" si="1"/>
        <v>33.84</v>
      </c>
      <c r="G8" s="7">
        <f t="shared" si="2"/>
        <v>80.04</v>
      </c>
      <c r="H8" s="5" t="s">
        <v>16</v>
      </c>
      <c r="I8" s="8"/>
    </row>
    <row r="9" ht="21" customHeight="1" spans="1:9">
      <c r="A9" s="5">
        <v>6</v>
      </c>
      <c r="B9" s="6">
        <v>20240622</v>
      </c>
      <c r="C9" s="5">
        <v>78</v>
      </c>
      <c r="D9" s="5">
        <f t="shared" si="0"/>
        <v>46.8</v>
      </c>
      <c r="E9" s="7">
        <v>85</v>
      </c>
      <c r="F9" s="7">
        <f t="shared" si="1"/>
        <v>34</v>
      </c>
      <c r="G9" s="7">
        <f t="shared" si="2"/>
        <v>80.8</v>
      </c>
      <c r="H9" s="5" t="s">
        <v>16</v>
      </c>
      <c r="I9" s="8"/>
    </row>
    <row r="10" ht="21" customHeight="1" spans="1:9">
      <c r="A10" s="5">
        <v>7</v>
      </c>
      <c r="B10" s="6">
        <v>20240624</v>
      </c>
      <c r="C10" s="5">
        <v>66</v>
      </c>
      <c r="D10" s="5">
        <f t="shared" si="0"/>
        <v>39.6</v>
      </c>
      <c r="E10" s="7">
        <v>72.6</v>
      </c>
      <c r="F10" s="7">
        <f t="shared" si="1"/>
        <v>29.04</v>
      </c>
      <c r="G10" s="7">
        <f t="shared" si="2"/>
        <v>68.64</v>
      </c>
      <c r="H10" s="5" t="s">
        <v>15</v>
      </c>
      <c r="I10" s="8"/>
    </row>
    <row r="11" ht="21" customHeight="1" spans="1:9">
      <c r="A11" s="5">
        <v>8</v>
      </c>
      <c r="B11" s="6">
        <v>20240628</v>
      </c>
      <c r="C11" s="5">
        <v>51</v>
      </c>
      <c r="D11" s="5">
        <f t="shared" si="0"/>
        <v>30.6</v>
      </c>
      <c r="E11" s="7">
        <v>80.4</v>
      </c>
      <c r="F11" s="7">
        <f t="shared" si="1"/>
        <v>32.16</v>
      </c>
      <c r="G11" s="7">
        <f t="shared" si="2"/>
        <v>62.76</v>
      </c>
      <c r="H11" s="5" t="s">
        <v>15</v>
      </c>
      <c r="I11" s="8"/>
    </row>
  </sheetData>
  <mergeCells count="1">
    <mergeCell ref="A1:I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妙</cp:lastModifiedBy>
  <dcterms:created xsi:type="dcterms:W3CDTF">2023-05-12T11:15:00Z</dcterms:created>
  <dcterms:modified xsi:type="dcterms:W3CDTF">2024-06-25T01:15:33Z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792E14949476456DB1D4B781C8E92CFE_13</vt:lpwstr>
  </property>
</Properties>
</file>