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<sst xmlns="http://schemas.openxmlformats.org/spreadsheetml/2006/main" count="396" uniqueCount="155">
  <si>
    <t>云南昆明血液中心2024年第二季度编外聘用人员招聘笔试成绩
及进入面试资格复审人员名单</t>
  </si>
  <si>
    <t>姓名</t>
  </si>
  <si>
    <t>性别</t>
  </si>
  <si>
    <t>准考证号</t>
  </si>
  <si>
    <t>报名岗位</t>
  </si>
  <si>
    <t>笔试成绩</t>
  </si>
  <si>
    <t>是否进入现场资格复审</t>
  </si>
  <si>
    <t>备注</t>
  </si>
  <si>
    <t>高星</t>
  </si>
  <si>
    <t>女</t>
  </si>
  <si>
    <t>53262700044</t>
  </si>
  <si>
    <t>采血护理岗</t>
  </si>
  <si>
    <t>是</t>
  </si>
  <si>
    <t>马金玥</t>
  </si>
  <si>
    <t>53293000025</t>
  </si>
  <si>
    <t>关婷</t>
  </si>
  <si>
    <t>53032800034</t>
  </si>
  <si>
    <t>高霞</t>
  </si>
  <si>
    <t>53038100018</t>
  </si>
  <si>
    <t>熊芸</t>
  </si>
  <si>
    <t>53062800048</t>
  </si>
  <si>
    <t>冯延丽</t>
  </si>
  <si>
    <t>53042300009</t>
  </si>
  <si>
    <t>刘蝶</t>
  </si>
  <si>
    <t>53032500062</t>
  </si>
  <si>
    <t>尹甜</t>
  </si>
  <si>
    <t>53032600055</t>
  </si>
  <si>
    <t>马伶俐</t>
  </si>
  <si>
    <t>53042100036</t>
  </si>
  <si>
    <t>马金雪</t>
  </si>
  <si>
    <t>53012900035</t>
  </si>
  <si>
    <t>张颖</t>
  </si>
  <si>
    <t>53252400024</t>
  </si>
  <si>
    <t>毕瑞</t>
  </si>
  <si>
    <t>53232300040</t>
  </si>
  <si>
    <t>否</t>
  </si>
  <si>
    <t>侯雪儿</t>
  </si>
  <si>
    <t>53042100031</t>
  </si>
  <si>
    <t>徐利琼</t>
  </si>
  <si>
    <t>53222400019</t>
  </si>
  <si>
    <t>王秀巧</t>
  </si>
  <si>
    <t>53012200068</t>
  </si>
  <si>
    <t>赵娅丽</t>
  </si>
  <si>
    <t>53032500050</t>
  </si>
  <si>
    <t>王诗婉</t>
  </si>
  <si>
    <t>53233100016</t>
  </si>
  <si>
    <t>王祎萌</t>
  </si>
  <si>
    <t>37028300049</t>
  </si>
  <si>
    <t>何婷婷</t>
  </si>
  <si>
    <t>53038100032</t>
  </si>
  <si>
    <t>撒兰浩</t>
  </si>
  <si>
    <t>53032600013</t>
  </si>
  <si>
    <t>张贤敏</t>
  </si>
  <si>
    <t>53212800004</t>
  </si>
  <si>
    <t>朱春梅</t>
  </si>
  <si>
    <t>53032600060</t>
  </si>
  <si>
    <t>季顺倩</t>
  </si>
  <si>
    <t>53210100051</t>
  </si>
  <si>
    <t>李微</t>
  </si>
  <si>
    <t>53292300037</t>
  </si>
  <si>
    <t>何姣</t>
  </si>
  <si>
    <t>53038100012</t>
  </si>
  <si>
    <t>张蕊</t>
  </si>
  <si>
    <t>53032400010</t>
  </si>
  <si>
    <t>张瑞</t>
  </si>
  <si>
    <t>53032600052</t>
  </si>
  <si>
    <t>叶梦迪</t>
  </si>
  <si>
    <t>53012700017</t>
  </si>
  <si>
    <t>周爽</t>
  </si>
  <si>
    <t>53032600071</t>
  </si>
  <si>
    <t>尹伊杰</t>
  </si>
  <si>
    <t>53042600054</t>
  </si>
  <si>
    <t>祝春茹</t>
  </si>
  <si>
    <t>53011200047</t>
  </si>
  <si>
    <t>王道芬</t>
  </si>
  <si>
    <t>53210100001</t>
  </si>
  <si>
    <t>杨琪</t>
  </si>
  <si>
    <t>53032200058</t>
  </si>
  <si>
    <t>孟吉</t>
  </si>
  <si>
    <t>53032600053</t>
  </si>
  <si>
    <t>熊星月</t>
  </si>
  <si>
    <t>53212800008</t>
  </si>
  <si>
    <t>王蔚雯</t>
  </si>
  <si>
    <t>53030200006</t>
  </si>
  <si>
    <t>刘青雨</t>
  </si>
  <si>
    <t>53292300003</t>
  </si>
  <si>
    <t>王建芳</t>
  </si>
  <si>
    <t>53012800039</t>
  </si>
  <si>
    <t>缺考</t>
  </si>
  <si>
    <t>母霖霞</t>
  </si>
  <si>
    <t>53032200038</t>
  </si>
  <si>
    <t>苏俊入</t>
  </si>
  <si>
    <t>53012500033</t>
  </si>
  <si>
    <t>胡龙艳</t>
  </si>
  <si>
    <t>53012900030</t>
  </si>
  <si>
    <t>布琦</t>
  </si>
  <si>
    <t>53092200029</t>
  </si>
  <si>
    <t>赵振羽</t>
  </si>
  <si>
    <t>53322100028</t>
  </si>
  <si>
    <t>姜玉霖</t>
  </si>
  <si>
    <t>53272600027</t>
  </si>
  <si>
    <t>张露娟</t>
  </si>
  <si>
    <t>53032600026</t>
  </si>
  <si>
    <t>赵云翠</t>
  </si>
  <si>
    <t>53038100023</t>
  </si>
  <si>
    <t>晋国越</t>
  </si>
  <si>
    <t>53012100022</t>
  </si>
  <si>
    <t>朱玲乔</t>
  </si>
  <si>
    <t>53032200021</t>
  </si>
  <si>
    <t>宁姣姣</t>
  </si>
  <si>
    <t>53032600020</t>
  </si>
  <si>
    <t>邵瑞娟</t>
  </si>
  <si>
    <t>53302300015</t>
  </si>
  <si>
    <t>胡金玲</t>
  </si>
  <si>
    <t>53300100014</t>
  </si>
  <si>
    <t>王灼方</t>
  </si>
  <si>
    <t>53352300011</t>
  </si>
  <si>
    <t>汪丽敏</t>
  </si>
  <si>
    <t>53012500007</t>
  </si>
  <si>
    <t>刘润秋</t>
  </si>
  <si>
    <t>53012600005</t>
  </si>
  <si>
    <t>周尚蓉</t>
  </si>
  <si>
    <t>51342500002</t>
  </si>
  <si>
    <t>于莉娜</t>
  </si>
  <si>
    <t>53302500070</t>
  </si>
  <si>
    <t>张骏艳</t>
  </si>
  <si>
    <t>53300100069</t>
  </si>
  <si>
    <t>徐丽飞</t>
  </si>
  <si>
    <t>53038100067</t>
  </si>
  <si>
    <t>曹馨月</t>
  </si>
  <si>
    <t>53032300066</t>
  </si>
  <si>
    <t>赵校琳</t>
  </si>
  <si>
    <t>53322100065</t>
  </si>
  <si>
    <t>段媛</t>
  </si>
  <si>
    <t>53302200064</t>
  </si>
  <si>
    <t>邓丽</t>
  </si>
  <si>
    <t>53062700063</t>
  </si>
  <si>
    <t>杨雅然</t>
  </si>
  <si>
    <t>53032600061</t>
  </si>
  <si>
    <t>杨泓儒</t>
  </si>
  <si>
    <t>杨丽萍</t>
  </si>
  <si>
    <t>53230100057</t>
  </si>
  <si>
    <t>蔡海波</t>
  </si>
  <si>
    <t>53292400056</t>
  </si>
  <si>
    <t>李嫣然</t>
  </si>
  <si>
    <t>53032200046</t>
  </si>
  <si>
    <t>张艳玲</t>
  </si>
  <si>
    <t>53038100045</t>
  </si>
  <si>
    <t>徐坚</t>
  </si>
  <si>
    <t>53012600043</t>
  </si>
  <si>
    <t>李文杰</t>
  </si>
  <si>
    <t>男</t>
  </si>
  <si>
    <t>53232300042</t>
  </si>
  <si>
    <t>陶柔</t>
  </si>
  <si>
    <t>53038100041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</si>
</sst>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0"/>
      <name val="Arial"/>
      <charset val="0"/>
    </font>
    <font>
      <sz val="14"/>
      <color rgb="FF000000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0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I14" sqref="I14"/>
    </sheetView>
  </sheetViews>
  <sheetFormatPr defaultColWidth="10" defaultRowHeight="15" outlineLevelCol="6"/>
  <cols>
    <col min="1" max="1" width="10" style="1"/>
    <col min="2" max="2" width="6.125" style="1" customWidth="1"/>
    <col min="3" max="3" width="17.25" style="1" customWidth="1"/>
    <col min="4" max="4" width="15" style="1" customWidth="1"/>
    <col min="5" max="5" width="11.75" style="1" customWidth="1"/>
    <col min="6" max="6" width="11.25" style="2" customWidth="1"/>
    <col min="7" max="16381" width="10" style="1"/>
    <col min="16382" max="16384" width="10" style="3"/>
  </cols>
  <sheetData>
    <row r="1" ht="38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8.5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s="1" customFormat="1" spans="1:7">
      <c r="A3" s="7" t="s">
        <v>8</v>
      </c>
      <c r="B3" s="7" t="s">
        <v>9</v>
      </c>
      <c r="C3" s="7" t="s">
        <v>10</v>
      </c>
      <c r="D3" s="7" t="s">
        <v>11</v>
      </c>
      <c r="E3" s="11">
        <f>52+25</f>
        <v>77</v>
      </c>
      <c r="F3" s="12" t="s">
        <v>12</v>
      </c>
      <c r="G3" s="13"/>
    </row>
    <row r="4" s="1" customFormat="1" spans="1:7">
      <c r="A4" s="7" t="s">
        <v>13</v>
      </c>
      <c r="B4" s="7" t="s">
        <v>9</v>
      </c>
      <c r="C4" s="7" t="s">
        <v>14</v>
      </c>
      <c r="D4" s="7" t="s">
        <v>11</v>
      </c>
      <c r="E4" s="11">
        <f>54+6+16</f>
        <v>76</v>
      </c>
      <c r="F4" s="12" t="s">
        <v>12</v>
      </c>
      <c r="G4" s="13"/>
    </row>
    <row r="5" s="1" customFormat="1" spans="1:7">
      <c r="A5" s="7" t="s">
        <v>15</v>
      </c>
      <c r="B5" s="7" t="s">
        <v>9</v>
      </c>
      <c r="C5" s="7" t="s">
        <v>16</v>
      </c>
      <c r="D5" s="7" t="s">
        <v>11</v>
      </c>
      <c r="E5" s="11">
        <f>53+8+13</f>
        <v>74</v>
      </c>
      <c r="F5" s="12" t="s">
        <v>12</v>
      </c>
      <c r="G5" s="13"/>
    </row>
    <row r="6" s="1" customFormat="1" spans="1:7">
      <c r="A6" s="14" t="s">
        <v>17</v>
      </c>
      <c r="B6" s="7" t="s">
        <v>9</v>
      </c>
      <c r="C6" s="7" t="s">
        <v>18</v>
      </c>
      <c r="D6" s="7" t="s">
        <v>11</v>
      </c>
      <c r="E6" s="11">
        <f>51+8+15</f>
        <v>74</v>
      </c>
      <c r="F6" s="12" t="s">
        <v>12</v>
      </c>
      <c r="G6" s="13"/>
    </row>
    <row r="7" s="1" customFormat="1" spans="1:7">
      <c r="A7" s="7" t="s">
        <v>19</v>
      </c>
      <c r="B7" s="7" t="s">
        <v>9</v>
      </c>
      <c r="C7" s="7" t="s">
        <v>20</v>
      </c>
      <c r="D7" s="7" t="s">
        <v>11</v>
      </c>
      <c r="E7" s="11">
        <f>51+6+17</f>
        <v>74</v>
      </c>
      <c r="F7" s="12" t="s">
        <v>12</v>
      </c>
      <c r="G7" s="13"/>
    </row>
    <row r="8" s="1" customFormat="1" spans="1:7">
      <c r="A8" s="7" t="s">
        <v>21</v>
      </c>
      <c r="B8" s="7" t="s">
        <v>9</v>
      </c>
      <c r="C8" s="7" t="s">
        <v>22</v>
      </c>
      <c r="D8" s="7" t="s">
        <v>11</v>
      </c>
      <c r="E8" s="11">
        <f>47+12+13</f>
        <v>72</v>
      </c>
      <c r="F8" s="12" t="s">
        <v>12</v>
      </c>
      <c r="G8" s="13"/>
    </row>
    <row r="9" s="1" customFormat="1" spans="1:7">
      <c r="A9" s="7" t="s">
        <v>23</v>
      </c>
      <c r="B9" s="7" t="s">
        <v>9</v>
      </c>
      <c r="C9" s="7" t="s">
        <v>24</v>
      </c>
      <c r="D9" s="7" t="s">
        <v>11</v>
      </c>
      <c r="E9" s="11">
        <f>48+10+14</f>
        <v>72</v>
      </c>
      <c r="F9" s="12" t="s">
        <v>12</v>
      </c>
      <c r="G9" s="13"/>
    </row>
    <row r="10" s="1" customFormat="1" spans="1:7">
      <c r="A10" s="7" t="s">
        <v>25</v>
      </c>
      <c r="B10" s="7" t="s">
        <v>9</v>
      </c>
      <c r="C10" s="7" t="s">
        <v>26</v>
      </c>
      <c r="D10" s="7" t="s">
        <v>11</v>
      </c>
      <c r="E10" s="11">
        <f>48+8+16</f>
        <v>72</v>
      </c>
      <c r="F10" s="12" t="s">
        <v>12</v>
      </c>
      <c r="G10" s="13"/>
    </row>
    <row r="11" s="1" customFormat="1" spans="1:7">
      <c r="A11" s="7" t="s">
        <v>27</v>
      </c>
      <c r="B11" s="7" t="s">
        <v>9</v>
      </c>
      <c r="C11" s="7" t="s">
        <v>28</v>
      </c>
      <c r="D11" s="7" t="s">
        <v>11</v>
      </c>
      <c r="E11" s="11">
        <f>47+24</f>
        <v>71</v>
      </c>
      <c r="F11" s="12" t="s">
        <v>12</v>
      </c>
      <c r="G11" s="13"/>
    </row>
    <row r="12" s="1" customFormat="1" spans="1:7">
      <c r="A12" s="7" t="s">
        <v>29</v>
      </c>
      <c r="B12" s="7" t="s">
        <v>9</v>
      </c>
      <c r="C12" s="7" t="s">
        <v>30</v>
      </c>
      <c r="D12" s="7" t="s">
        <v>11</v>
      </c>
      <c r="E12" s="11">
        <f>57+13</f>
        <v>70</v>
      </c>
      <c r="F12" s="12" t="s">
        <v>12</v>
      </c>
      <c r="G12" s="13"/>
    </row>
    <row r="13" s="1" customFormat="1" spans="1:7">
      <c r="A13" s="7" t="s">
        <v>31</v>
      </c>
      <c r="B13" s="7" t="s">
        <v>9</v>
      </c>
      <c r="C13" s="7" t="s">
        <v>32</v>
      </c>
      <c r="D13" s="7" t="s">
        <v>11</v>
      </c>
      <c r="E13" s="11">
        <v>70</v>
      </c>
      <c r="F13" s="12" t="s">
        <v>12</v>
      </c>
      <c r="G13" s="13"/>
    </row>
    <row r="14" s="1" customFormat="1" spans="1:7">
      <c r="A14" s="7" t="s">
        <v>33</v>
      </c>
      <c r="B14" s="7" t="s">
        <v>9</v>
      </c>
      <c r="C14" s="7" t="s">
        <v>34</v>
      </c>
      <c r="D14" s="7" t="s">
        <v>11</v>
      </c>
      <c r="E14" s="11">
        <v>69</v>
      </c>
      <c r="F14" s="15" t="s">
        <v>35</v>
      </c>
      <c r="G14" s="13"/>
    </row>
    <row r="15" s="1" customFormat="1" spans="1:7">
      <c r="A15" s="7" t="s">
        <v>36</v>
      </c>
      <c r="B15" s="7" t="s">
        <v>9</v>
      </c>
      <c r="C15" s="7" t="s">
        <v>37</v>
      </c>
      <c r="D15" s="7" t="s">
        <v>11</v>
      </c>
      <c r="E15" s="11">
        <f>47+8+14</f>
        <v>69</v>
      </c>
      <c r="F15" s="15" t="s">
        <v>35</v>
      </c>
      <c r="G15" s="13"/>
    </row>
    <row r="16" s="1" customFormat="1" spans="1:7">
      <c r="A16" s="7" t="s">
        <v>38</v>
      </c>
      <c r="B16" s="7" t="s">
        <v>9</v>
      </c>
      <c r="C16" s="7" t="s">
        <v>39</v>
      </c>
      <c r="D16" s="7" t="s">
        <v>11</v>
      </c>
      <c r="E16" s="11">
        <f>47+8+14</f>
        <v>69</v>
      </c>
      <c r="F16" s="15" t="s">
        <v>35</v>
      </c>
      <c r="G16" s="13"/>
    </row>
    <row r="17" s="1" customFormat="1" spans="1:7">
      <c r="A17" s="7" t="s">
        <v>40</v>
      </c>
      <c r="B17" s="7" t="s">
        <v>9</v>
      </c>
      <c r="C17" s="7" t="s">
        <v>41</v>
      </c>
      <c r="D17" s="7" t="s">
        <v>11</v>
      </c>
      <c r="E17" s="11">
        <f>43+10+16</f>
        <v>69</v>
      </c>
      <c r="F17" s="15" t="s">
        <v>35</v>
      </c>
      <c r="G17" s="13"/>
    </row>
    <row r="18" s="1" customFormat="1" spans="1:7">
      <c r="A18" s="7" t="s">
        <v>42</v>
      </c>
      <c r="B18" s="7" t="s">
        <v>9</v>
      </c>
      <c r="C18" s="7" t="s">
        <v>43</v>
      </c>
      <c r="D18" s="7" t="s">
        <v>11</v>
      </c>
      <c r="E18" s="11">
        <f>42+12+15</f>
        <v>69</v>
      </c>
      <c r="F18" s="15" t="s">
        <v>35</v>
      </c>
      <c r="G18" s="13"/>
    </row>
    <row r="19" s="1" customFormat="1" spans="1:7">
      <c r="A19" s="7" t="s">
        <v>44</v>
      </c>
      <c r="B19" s="7" t="s">
        <v>9</v>
      </c>
      <c r="C19" s="7" t="s">
        <v>45</v>
      </c>
      <c r="D19" s="7" t="s">
        <v>11</v>
      </c>
      <c r="E19" s="11">
        <f>47+8+12</f>
        <v>67</v>
      </c>
      <c r="F19" s="15" t="s">
        <v>35</v>
      </c>
      <c r="G19" s="13"/>
    </row>
    <row r="20" s="1" customFormat="1" spans="1:7">
      <c r="A20" s="7" t="s">
        <v>46</v>
      </c>
      <c r="B20" s="7" t="s">
        <v>9</v>
      </c>
      <c r="C20" s="7" t="s">
        <v>47</v>
      </c>
      <c r="D20" s="7" t="s">
        <v>11</v>
      </c>
      <c r="E20" s="11">
        <f>45+8+14</f>
        <v>67</v>
      </c>
      <c r="F20" s="15" t="s">
        <v>35</v>
      </c>
      <c r="G20" s="13"/>
    </row>
    <row r="21" s="1" customFormat="1" spans="1:7">
      <c r="A21" s="7" t="s">
        <v>48</v>
      </c>
      <c r="B21" s="7" t="s">
        <v>9</v>
      </c>
      <c r="C21" s="7" t="s">
        <v>49</v>
      </c>
      <c r="D21" s="7" t="s">
        <v>11</v>
      </c>
      <c r="E21" s="11">
        <f>44+8+14</f>
        <v>66</v>
      </c>
      <c r="F21" s="15" t="s">
        <v>35</v>
      </c>
      <c r="G21" s="13"/>
    </row>
    <row r="22" s="1" customFormat="1" spans="1:7">
      <c r="A22" s="7" t="s">
        <v>50</v>
      </c>
      <c r="B22" s="7" t="s">
        <v>9</v>
      </c>
      <c r="C22" s="7" t="s">
        <v>51</v>
      </c>
      <c r="D22" s="7" t="s">
        <v>11</v>
      </c>
      <c r="E22" s="11">
        <f>48+4+14</f>
        <v>66</v>
      </c>
      <c r="F22" s="15" t="s">
        <v>35</v>
      </c>
      <c r="G22" s="13"/>
    </row>
    <row r="23" s="1" customFormat="1" spans="1:7">
      <c r="A23" s="7" t="s">
        <v>52</v>
      </c>
      <c r="B23" s="7" t="s">
        <v>9</v>
      </c>
      <c r="C23" s="7" t="s">
        <v>53</v>
      </c>
      <c r="D23" s="7" t="s">
        <v>11</v>
      </c>
      <c r="E23" s="11">
        <v>66</v>
      </c>
      <c r="F23" s="15" t="s">
        <v>35</v>
      </c>
      <c r="G23" s="13"/>
    </row>
    <row r="24" s="1" customFormat="1" spans="1:7">
      <c r="A24" s="7" t="s">
        <v>54</v>
      </c>
      <c r="B24" s="7" t="s">
        <v>9</v>
      </c>
      <c r="C24" s="7" t="s">
        <v>55</v>
      </c>
      <c r="D24" s="7" t="s">
        <v>11</v>
      </c>
      <c r="E24" s="11">
        <v>66</v>
      </c>
      <c r="F24" s="15" t="s">
        <v>35</v>
      </c>
      <c r="G24" s="13"/>
    </row>
    <row r="25" s="1" customFormat="1" spans="1:7">
      <c r="A25" s="7" t="s">
        <v>56</v>
      </c>
      <c r="B25" s="7" t="s">
        <v>9</v>
      </c>
      <c r="C25" s="7" t="s">
        <v>57</v>
      </c>
      <c r="D25" s="7" t="s">
        <v>11</v>
      </c>
      <c r="E25" s="11">
        <f>46+8+12</f>
        <v>66</v>
      </c>
      <c r="F25" s="15" t="s">
        <v>35</v>
      </c>
      <c r="G25" s="13"/>
    </row>
    <row r="26" s="1" customFormat="1" spans="1:7">
      <c r="A26" s="7" t="s">
        <v>58</v>
      </c>
      <c r="B26" s="7" t="s">
        <v>9</v>
      </c>
      <c r="C26" s="7" t="s">
        <v>59</v>
      </c>
      <c r="D26" s="7" t="s">
        <v>11</v>
      </c>
      <c r="E26" s="11">
        <v>65</v>
      </c>
      <c r="F26" s="15" t="s">
        <v>35</v>
      </c>
      <c r="G26" s="13"/>
    </row>
    <row r="27" s="1" customFormat="1" spans="1:7">
      <c r="A27" s="7" t="s">
        <v>60</v>
      </c>
      <c r="B27" s="7" t="s">
        <v>9</v>
      </c>
      <c r="C27" s="7" t="s">
        <v>61</v>
      </c>
      <c r="D27" s="7" t="s">
        <v>11</v>
      </c>
      <c r="E27" s="11">
        <f>43+12+10</f>
        <v>65</v>
      </c>
      <c r="F27" s="15" t="s">
        <v>35</v>
      </c>
      <c r="G27" s="13"/>
    </row>
    <row r="28" s="1" customFormat="1" spans="1:7">
      <c r="A28" s="7" t="s">
        <v>62</v>
      </c>
      <c r="B28" s="7" t="s">
        <v>9</v>
      </c>
      <c r="C28" s="7" t="s">
        <v>63</v>
      </c>
      <c r="D28" s="7" t="s">
        <v>11</v>
      </c>
      <c r="E28" s="11">
        <v>65</v>
      </c>
      <c r="F28" s="15" t="s">
        <v>35</v>
      </c>
      <c r="G28" s="13"/>
    </row>
    <row r="29" s="1" customFormat="1" spans="1:7">
      <c r="A29" s="7" t="s">
        <v>64</v>
      </c>
      <c r="B29" s="7" t="s">
        <v>9</v>
      </c>
      <c r="C29" s="7" t="s">
        <v>65</v>
      </c>
      <c r="D29" s="7" t="s">
        <v>11</v>
      </c>
      <c r="E29" s="11">
        <f>47+18</f>
        <v>65</v>
      </c>
      <c r="F29" s="15" t="s">
        <v>35</v>
      </c>
      <c r="G29" s="13"/>
    </row>
    <row r="30" s="1" customFormat="1" spans="1:7">
      <c r="A30" s="7" t="s">
        <v>66</v>
      </c>
      <c r="B30" s="7" t="s">
        <v>9</v>
      </c>
      <c r="C30" s="7" t="s">
        <v>67</v>
      </c>
      <c r="D30" s="7" t="s">
        <v>11</v>
      </c>
      <c r="E30" s="11">
        <f>40+10+14</f>
        <v>64</v>
      </c>
      <c r="F30" s="15" t="s">
        <v>35</v>
      </c>
      <c r="G30" s="13"/>
    </row>
    <row r="31" s="1" customFormat="1" spans="1:7">
      <c r="A31" s="7" t="s">
        <v>68</v>
      </c>
      <c r="B31" s="7" t="s">
        <v>9</v>
      </c>
      <c r="C31" s="7" t="s">
        <v>69</v>
      </c>
      <c r="D31" s="7" t="s">
        <v>11</v>
      </c>
      <c r="E31" s="11">
        <f>45+4+13</f>
        <v>62</v>
      </c>
      <c r="F31" s="15" t="s">
        <v>35</v>
      </c>
      <c r="G31" s="13"/>
    </row>
    <row r="32" s="1" customFormat="1" spans="1:7">
      <c r="A32" s="7" t="s">
        <v>70</v>
      </c>
      <c r="B32" s="7" t="s">
        <v>9</v>
      </c>
      <c r="C32" s="7" t="s">
        <v>71</v>
      </c>
      <c r="D32" s="7" t="s">
        <v>11</v>
      </c>
      <c r="E32" s="11">
        <f>42+19</f>
        <v>61</v>
      </c>
      <c r="F32" s="15" t="s">
        <v>35</v>
      </c>
      <c r="G32" s="13"/>
    </row>
    <row r="33" s="1" customFormat="1" spans="1:7">
      <c r="A33" s="7" t="s">
        <v>72</v>
      </c>
      <c r="B33" s="7" t="s">
        <v>9</v>
      </c>
      <c r="C33" s="7" t="s">
        <v>73</v>
      </c>
      <c r="D33" s="7" t="s">
        <v>11</v>
      </c>
      <c r="E33" s="11">
        <f>45+4+12</f>
        <v>61</v>
      </c>
      <c r="F33" s="15" t="s">
        <v>35</v>
      </c>
      <c r="G33" s="13"/>
    </row>
    <row r="34" s="1" customFormat="1" spans="1:7">
      <c r="A34" s="7" t="s">
        <v>74</v>
      </c>
      <c r="B34" s="7" t="s">
        <v>9</v>
      </c>
      <c r="C34" s="7" t="s">
        <v>75</v>
      </c>
      <c r="D34" s="7" t="s">
        <v>11</v>
      </c>
      <c r="E34" s="11">
        <f>41+6+13</f>
        <v>60</v>
      </c>
      <c r="F34" s="15" t="s">
        <v>35</v>
      </c>
      <c r="G34" s="13"/>
    </row>
    <row r="35" s="1" customFormat="1" spans="1:7">
      <c r="A35" s="7" t="s">
        <v>76</v>
      </c>
      <c r="B35" s="7" t="s">
        <v>9</v>
      </c>
      <c r="C35" s="7" t="s">
        <v>77</v>
      </c>
      <c r="D35" s="7" t="s">
        <v>11</v>
      </c>
      <c r="E35" s="11">
        <f>41+8+11</f>
        <v>60</v>
      </c>
      <c r="F35" s="15" t="s">
        <v>35</v>
      </c>
      <c r="G35" s="13"/>
    </row>
    <row r="36" s="1" customFormat="1" spans="1:7">
      <c r="A36" s="7" t="s">
        <v>78</v>
      </c>
      <c r="B36" s="7" t="s">
        <v>9</v>
      </c>
      <c r="C36" s="7" t="s">
        <v>79</v>
      </c>
      <c r="D36" s="7" t="s">
        <v>11</v>
      </c>
      <c r="E36" s="11">
        <f>41+8+11</f>
        <v>60</v>
      </c>
      <c r="F36" s="15" t="s">
        <v>35</v>
      </c>
      <c r="G36" s="13"/>
    </row>
    <row r="37" s="1" customFormat="1" spans="1:7">
      <c r="A37" s="7" t="s">
        <v>80</v>
      </c>
      <c r="B37" s="7" t="s">
        <v>9</v>
      </c>
      <c r="C37" s="7" t="s">
        <v>81</v>
      </c>
      <c r="D37" s="7" t="s">
        <v>11</v>
      </c>
      <c r="E37" s="11">
        <f>40+6+12</f>
        <v>58</v>
      </c>
      <c r="F37" s="15" t="s">
        <v>35</v>
      </c>
      <c r="G37" s="13"/>
    </row>
    <row r="38" s="1" customFormat="1" spans="1:7">
      <c r="A38" s="7" t="s">
        <v>82</v>
      </c>
      <c r="B38" s="7" t="s">
        <v>9</v>
      </c>
      <c r="C38" s="7" t="s">
        <v>83</v>
      </c>
      <c r="D38" s="7" t="s">
        <v>11</v>
      </c>
      <c r="E38" s="11">
        <v>55</v>
      </c>
      <c r="F38" s="15" t="s">
        <v>35</v>
      </c>
      <c r="G38" s="13"/>
    </row>
    <row r="39" s="1" customFormat="1" spans="1:7">
      <c r="A39" s="7" t="s">
        <v>84</v>
      </c>
      <c r="B39" s="7" t="s">
        <v>9</v>
      </c>
      <c r="C39" s="7" t="s">
        <v>85</v>
      </c>
      <c r="D39" s="7" t="s">
        <v>11</v>
      </c>
      <c r="E39" s="11">
        <v>50</v>
      </c>
      <c r="F39" s="15" t="s">
        <v>35</v>
      </c>
      <c r="G39" s="13"/>
    </row>
    <row r="40" s="1" customFormat="1" spans="1:7">
      <c r="A40" s="7" t="s">
        <v>86</v>
      </c>
      <c r="B40" s="7" t="s">
        <v>9</v>
      </c>
      <c r="C40" s="7" t="s">
        <v>87</v>
      </c>
      <c r="D40" s="7" t="s">
        <v>11</v>
      </c>
      <c r="E40" s="11">
        <v>0</v>
      </c>
      <c r="F40" s="15" t="s">
        <v>35</v>
      </c>
      <c r="G40" s="10" t="s">
        <v>88</v>
      </c>
    </row>
    <row r="41" s="1" customFormat="1" spans="1:7">
      <c r="A41" s="7" t="s">
        <v>89</v>
      </c>
      <c r="B41" s="7" t="s">
        <v>9</v>
      </c>
      <c r="C41" s="7" t="s">
        <v>90</v>
      </c>
      <c r="D41" s="7" t="s">
        <v>11</v>
      </c>
      <c r="E41" s="11">
        <v>0</v>
      </c>
      <c r="F41" s="15" t="s">
        <v>35</v>
      </c>
      <c r="G41" s="10" t="s">
        <v>88</v>
      </c>
    </row>
    <row r="42" s="1" customFormat="1" spans="1:7">
      <c r="A42" s="7" t="s">
        <v>91</v>
      </c>
      <c r="B42" s="7" t="s">
        <v>9</v>
      </c>
      <c r="C42" s="7" t="s">
        <v>92</v>
      </c>
      <c r="D42" s="7" t="s">
        <v>11</v>
      </c>
      <c r="E42" s="11">
        <v>0</v>
      </c>
      <c r="F42" s="15" t="s">
        <v>35</v>
      </c>
      <c r="G42" s="10" t="s">
        <v>88</v>
      </c>
    </row>
    <row r="43" s="1" customFormat="1" spans="1:7">
      <c r="A43" s="7" t="s">
        <v>93</v>
      </c>
      <c r="B43" s="7" t="s">
        <v>9</v>
      </c>
      <c r="C43" s="7" t="s">
        <v>94</v>
      </c>
      <c r="D43" s="7" t="s">
        <v>11</v>
      </c>
      <c r="E43" s="11">
        <v>0</v>
      </c>
      <c r="F43" s="15" t="s">
        <v>35</v>
      </c>
      <c r="G43" s="10" t="s">
        <v>88</v>
      </c>
    </row>
    <row r="44" s="1" customFormat="1" spans="1:7">
      <c r="A44" s="7" t="s">
        <v>95</v>
      </c>
      <c r="B44" s="7" t="s">
        <v>9</v>
      </c>
      <c r="C44" s="7" t="s">
        <v>96</v>
      </c>
      <c r="D44" s="7" t="s">
        <v>11</v>
      </c>
      <c r="E44" s="11">
        <v>0</v>
      </c>
      <c r="F44" s="15" t="s">
        <v>35</v>
      </c>
      <c r="G44" s="10" t="s">
        <v>88</v>
      </c>
    </row>
    <row r="45" s="1" customFormat="1" spans="1:7">
      <c r="A45" s="7" t="s">
        <v>97</v>
      </c>
      <c r="B45" s="7" t="s">
        <v>9</v>
      </c>
      <c r="C45" s="7" t="s">
        <v>98</v>
      </c>
      <c r="D45" s="7" t="s">
        <v>11</v>
      </c>
      <c r="E45" s="11">
        <v>0</v>
      </c>
      <c r="F45" s="15" t="s">
        <v>35</v>
      </c>
      <c r="G45" s="10" t="s">
        <v>88</v>
      </c>
    </row>
    <row r="46" s="1" customFormat="1" spans="1:7">
      <c r="A46" s="7" t="s">
        <v>99</v>
      </c>
      <c r="B46" s="7" t="s">
        <v>9</v>
      </c>
      <c r="C46" s="7" t="s">
        <v>100</v>
      </c>
      <c r="D46" s="7" t="s">
        <v>11</v>
      </c>
      <c r="E46" s="11">
        <v>0</v>
      </c>
      <c r="F46" s="15" t="s">
        <v>35</v>
      </c>
      <c r="G46" s="10" t="s">
        <v>88</v>
      </c>
    </row>
    <row r="47" s="1" customFormat="1" spans="1:7">
      <c r="A47" s="7" t="s">
        <v>101</v>
      </c>
      <c r="B47" s="7" t="s">
        <v>9</v>
      </c>
      <c r="C47" s="7" t="s">
        <v>102</v>
      </c>
      <c r="D47" s="7" t="s">
        <v>11</v>
      </c>
      <c r="E47" s="11">
        <v>0</v>
      </c>
      <c r="F47" s="15" t="s">
        <v>35</v>
      </c>
      <c r="G47" s="10" t="s">
        <v>88</v>
      </c>
    </row>
    <row r="48" s="1" customFormat="1" spans="1:7">
      <c r="A48" s="7" t="s">
        <v>103</v>
      </c>
      <c r="B48" s="7" t="s">
        <v>9</v>
      </c>
      <c r="C48" s="7" t="s">
        <v>104</v>
      </c>
      <c r="D48" s="7" t="s">
        <v>11</v>
      </c>
      <c r="E48" s="11">
        <v>0</v>
      </c>
      <c r="F48" s="15" t="s">
        <v>35</v>
      </c>
      <c r="G48" s="10" t="s">
        <v>88</v>
      </c>
    </row>
    <row r="49" s="1" customFormat="1" spans="1:7">
      <c r="A49" s="7" t="s">
        <v>105</v>
      </c>
      <c r="B49" s="7" t="s">
        <v>9</v>
      </c>
      <c r="C49" s="7" t="s">
        <v>106</v>
      </c>
      <c r="D49" s="7" t="s">
        <v>11</v>
      </c>
      <c r="E49" s="11">
        <v>0</v>
      </c>
      <c r="F49" s="15" t="s">
        <v>35</v>
      </c>
      <c r="G49" s="10" t="s">
        <v>88</v>
      </c>
    </row>
    <row r="50" s="1" customFormat="1" spans="1:7">
      <c r="A50" s="7" t="s">
        <v>107</v>
      </c>
      <c r="B50" s="7" t="s">
        <v>9</v>
      </c>
      <c r="C50" s="7" t="s">
        <v>108</v>
      </c>
      <c r="D50" s="7" t="s">
        <v>11</v>
      </c>
      <c r="E50" s="11">
        <v>0</v>
      </c>
      <c r="F50" s="15" t="s">
        <v>35</v>
      </c>
      <c r="G50" s="10" t="s">
        <v>88</v>
      </c>
    </row>
    <row r="51" s="1" customFormat="1" spans="1:7">
      <c r="A51" s="7" t="s">
        <v>109</v>
      </c>
      <c r="B51" s="7" t="s">
        <v>9</v>
      </c>
      <c r="C51" s="7" t="s">
        <v>110</v>
      </c>
      <c r="D51" s="7" t="s">
        <v>11</v>
      </c>
      <c r="E51" s="11">
        <v>0</v>
      </c>
      <c r="F51" s="15" t="s">
        <v>35</v>
      </c>
      <c r="G51" s="10" t="s">
        <v>88</v>
      </c>
    </row>
    <row r="52" s="1" customFormat="1" spans="1:7">
      <c r="A52" s="7" t="s">
        <v>111</v>
      </c>
      <c r="B52" s="7" t="s">
        <v>9</v>
      </c>
      <c r="C52" s="7" t="s">
        <v>112</v>
      </c>
      <c r="D52" s="7" t="s">
        <v>11</v>
      </c>
      <c r="E52" s="11">
        <v>0</v>
      </c>
      <c r="F52" s="15" t="s">
        <v>35</v>
      </c>
      <c r="G52" s="10" t="s">
        <v>88</v>
      </c>
    </row>
    <row r="53" s="1" customFormat="1" spans="1:7">
      <c r="A53" s="7" t="s">
        <v>113</v>
      </c>
      <c r="B53" s="7" t="s">
        <v>9</v>
      </c>
      <c r="C53" s="7" t="s">
        <v>114</v>
      </c>
      <c r="D53" s="7" t="s">
        <v>11</v>
      </c>
      <c r="E53" s="11">
        <v>0</v>
      </c>
      <c r="F53" s="15" t="s">
        <v>35</v>
      </c>
      <c r="G53" s="10" t="s">
        <v>88</v>
      </c>
    </row>
    <row r="54" s="1" customFormat="1" spans="1:7">
      <c r="A54" s="7" t="s">
        <v>115</v>
      </c>
      <c r="B54" s="7" t="s">
        <v>9</v>
      </c>
      <c r="C54" s="7" t="s">
        <v>116</v>
      </c>
      <c r="D54" s="7" t="s">
        <v>11</v>
      </c>
      <c r="E54" s="11">
        <v>0</v>
      </c>
      <c r="F54" s="15" t="s">
        <v>35</v>
      </c>
      <c r="G54" s="10" t="s">
        <v>88</v>
      </c>
    </row>
    <row r="55" s="1" customFormat="1" spans="1:7">
      <c r="A55" s="7" t="s">
        <v>117</v>
      </c>
      <c r="B55" s="7" t="s">
        <v>9</v>
      </c>
      <c r="C55" s="7" t="s">
        <v>118</v>
      </c>
      <c r="D55" s="7" t="s">
        <v>11</v>
      </c>
      <c r="E55" s="11">
        <v>0</v>
      </c>
      <c r="F55" s="15" t="s">
        <v>35</v>
      </c>
      <c r="G55" s="10" t="s">
        <v>88</v>
      </c>
    </row>
    <row r="56" s="1" customFormat="1" spans="1:7">
      <c r="A56" s="7" t="s">
        <v>119</v>
      </c>
      <c r="B56" s="7" t="s">
        <v>9</v>
      </c>
      <c r="C56" s="7" t="s">
        <v>120</v>
      </c>
      <c r="D56" s="7" t="s">
        <v>11</v>
      </c>
      <c r="E56" s="11">
        <v>0</v>
      </c>
      <c r="F56" s="15" t="s">
        <v>35</v>
      </c>
      <c r="G56" s="10" t="s">
        <v>88</v>
      </c>
    </row>
    <row r="57" s="1" customFormat="1" spans="1:7">
      <c r="A57" s="7" t="s">
        <v>121</v>
      </c>
      <c r="B57" s="7" t="s">
        <v>9</v>
      </c>
      <c r="C57" s="7" t="s">
        <v>122</v>
      </c>
      <c r="D57" s="7" t="s">
        <v>11</v>
      </c>
      <c r="E57" s="11">
        <v>0</v>
      </c>
      <c r="F57" s="15" t="s">
        <v>35</v>
      </c>
      <c r="G57" s="10" t="s">
        <v>88</v>
      </c>
    </row>
    <row r="58" s="1" customFormat="1" spans="1:7">
      <c r="A58" s="7" t="s">
        <v>123</v>
      </c>
      <c r="B58" s="7" t="s">
        <v>9</v>
      </c>
      <c r="C58" s="7" t="s">
        <v>124</v>
      </c>
      <c r="D58" s="7" t="s">
        <v>11</v>
      </c>
      <c r="E58" s="11">
        <v>0</v>
      </c>
      <c r="F58" s="15" t="s">
        <v>35</v>
      </c>
      <c r="G58" s="10" t="s">
        <v>88</v>
      </c>
    </row>
    <row r="59" s="1" customFormat="1" spans="1:7">
      <c r="A59" s="7" t="s">
        <v>125</v>
      </c>
      <c r="B59" s="7" t="s">
        <v>9</v>
      </c>
      <c r="C59" s="7" t="s">
        <v>126</v>
      </c>
      <c r="D59" s="7" t="s">
        <v>11</v>
      </c>
      <c r="E59" s="11">
        <v>0</v>
      </c>
      <c r="F59" s="15" t="s">
        <v>35</v>
      </c>
      <c r="G59" s="10" t="s">
        <v>88</v>
      </c>
    </row>
    <row r="60" s="1" customFormat="1" spans="1:7">
      <c r="A60" s="7" t="s">
        <v>127</v>
      </c>
      <c r="B60" s="7" t="s">
        <v>9</v>
      </c>
      <c r="C60" s="7" t="s">
        <v>128</v>
      </c>
      <c r="D60" s="7" t="s">
        <v>11</v>
      </c>
      <c r="E60" s="11">
        <v>0</v>
      </c>
      <c r="F60" s="15" t="s">
        <v>35</v>
      </c>
      <c r="G60" s="10" t="s">
        <v>88</v>
      </c>
    </row>
    <row r="61" s="1" customFormat="1" spans="1:7">
      <c r="A61" s="7" t="s">
        <v>129</v>
      </c>
      <c r="B61" s="7" t="s">
        <v>9</v>
      </c>
      <c r="C61" s="7" t="s">
        <v>130</v>
      </c>
      <c r="D61" s="7" t="s">
        <v>11</v>
      </c>
      <c r="E61" s="11">
        <v>0</v>
      </c>
      <c r="F61" s="15" t="s">
        <v>35</v>
      </c>
      <c r="G61" s="10" t="s">
        <v>88</v>
      </c>
    </row>
    <row r="62" s="1" customFormat="1" spans="1:7">
      <c r="A62" s="7" t="s">
        <v>131</v>
      </c>
      <c r="B62" s="7" t="s">
        <v>9</v>
      </c>
      <c r="C62" s="7" t="s">
        <v>132</v>
      </c>
      <c r="D62" s="7" t="s">
        <v>11</v>
      </c>
      <c r="E62" s="11">
        <v>0</v>
      </c>
      <c r="F62" s="15" t="s">
        <v>35</v>
      </c>
      <c r="G62" s="10" t="s">
        <v>88</v>
      </c>
    </row>
    <row r="63" s="1" customFormat="1" spans="1:7">
      <c r="A63" s="7" t="s">
        <v>133</v>
      </c>
      <c r="B63" s="7" t="s">
        <v>9</v>
      </c>
      <c r="C63" s="7" t="s">
        <v>134</v>
      </c>
      <c r="D63" s="7" t="s">
        <v>11</v>
      </c>
      <c r="E63" s="11">
        <v>0</v>
      </c>
      <c r="F63" s="15" t="s">
        <v>35</v>
      </c>
      <c r="G63" s="10" t="s">
        <v>88</v>
      </c>
    </row>
    <row r="64" s="1" customFormat="1" spans="1:7">
      <c r="A64" s="7" t="s">
        <v>135</v>
      </c>
      <c r="B64" s="7" t="s">
        <v>9</v>
      </c>
      <c r="C64" s="7" t="s">
        <v>136</v>
      </c>
      <c r="D64" s="7" t="s">
        <v>11</v>
      </c>
      <c r="E64" s="11">
        <v>0</v>
      </c>
      <c r="F64" s="15" t="s">
        <v>35</v>
      </c>
      <c r="G64" s="10" t="s">
        <v>88</v>
      </c>
    </row>
    <row r="65" s="1" customFormat="1" spans="1:7">
      <c r="A65" s="7" t="s">
        <v>137</v>
      </c>
      <c r="B65" s="7" t="s">
        <v>9</v>
      </c>
      <c r="C65" s="7" t="s">
        <v>138</v>
      </c>
      <c r="D65" s="7" t="s">
        <v>11</v>
      </c>
      <c r="E65" s="11">
        <v>0</v>
      </c>
      <c r="F65" s="15" t="s">
        <v>35</v>
      </c>
      <c r="G65" s="10" t="s">
        <v>88</v>
      </c>
    </row>
    <row r="66" s="1" customFormat="1" spans="1:7">
      <c r="A66" s="16" t="s">
        <v>139</v>
      </c>
      <c r="B66" s="7" t="s">
        <v>9</v>
      </c>
      <c r="C66" s="7">
        <v>53232800059</v>
      </c>
      <c r="D66" s="7" t="s">
        <v>11</v>
      </c>
      <c r="E66" s="11">
        <v>0</v>
      </c>
      <c r="F66" s="15" t="s">
        <v>35</v>
      </c>
      <c r="G66" s="10" t="s">
        <v>88</v>
      </c>
    </row>
    <row r="67" s="1" customFormat="1" spans="1:7">
      <c r="A67" s="7" t="s">
        <v>140</v>
      </c>
      <c r="B67" s="7" t="s">
        <v>9</v>
      </c>
      <c r="C67" s="7" t="s">
        <v>141</v>
      </c>
      <c r="D67" s="7" t="s">
        <v>11</v>
      </c>
      <c r="E67" s="11">
        <v>0</v>
      </c>
      <c r="F67" s="15" t="s">
        <v>35</v>
      </c>
      <c r="G67" s="10" t="s">
        <v>88</v>
      </c>
    </row>
    <row r="68" s="1" customFormat="1" spans="1:7">
      <c r="A68" s="7" t="s">
        <v>142</v>
      </c>
      <c r="B68" s="7" t="s">
        <v>9</v>
      </c>
      <c r="C68" s="7" t="s">
        <v>143</v>
      </c>
      <c r="D68" s="7" t="s">
        <v>11</v>
      </c>
      <c r="E68" s="11">
        <v>0</v>
      </c>
      <c r="F68" s="15" t="s">
        <v>35</v>
      </c>
      <c r="G68" s="10" t="s">
        <v>88</v>
      </c>
    </row>
    <row r="69" s="1" customFormat="1" spans="1:7">
      <c r="A69" s="7" t="s">
        <v>144</v>
      </c>
      <c r="B69" s="7" t="s">
        <v>9</v>
      </c>
      <c r="C69" s="7" t="s">
        <v>145</v>
      </c>
      <c r="D69" s="7" t="s">
        <v>11</v>
      </c>
      <c r="E69" s="11">
        <v>0</v>
      </c>
      <c r="F69" s="15" t="s">
        <v>35</v>
      </c>
      <c r="G69" s="10" t="s">
        <v>88</v>
      </c>
    </row>
    <row r="70" s="1" customFormat="1" spans="1:7">
      <c r="A70" s="7" t="s">
        <v>146</v>
      </c>
      <c r="B70" s="7" t="s">
        <v>9</v>
      </c>
      <c r="C70" s="7" t="s">
        <v>147</v>
      </c>
      <c r="D70" s="7" t="s">
        <v>11</v>
      </c>
      <c r="E70" s="11">
        <v>0</v>
      </c>
      <c r="F70" s="15" t="s">
        <v>35</v>
      </c>
      <c r="G70" s="10" t="s">
        <v>88</v>
      </c>
    </row>
    <row r="71" s="1" customFormat="1" spans="1:7">
      <c r="A71" s="7" t="s">
        <v>148</v>
      </c>
      <c r="B71" s="7" t="s">
        <v>9</v>
      </c>
      <c r="C71" s="7" t="s">
        <v>149</v>
      </c>
      <c r="D71" s="7" t="s">
        <v>11</v>
      </c>
      <c r="E71" s="11">
        <v>0</v>
      </c>
      <c r="F71" s="15" t="s">
        <v>35</v>
      </c>
      <c r="G71" s="10" t="s">
        <v>88</v>
      </c>
    </row>
    <row r="72" s="1" customFormat="1" spans="1:7">
      <c r="A72" s="7" t="s">
        <v>150</v>
      </c>
      <c r="B72" s="7" t="s">
        <v>151</v>
      </c>
      <c r="C72" s="7" t="s">
        <v>152</v>
      </c>
      <c r="D72" s="7" t="s">
        <v>11</v>
      </c>
      <c r="E72" s="11">
        <v>0</v>
      </c>
      <c r="F72" s="15" t="s">
        <v>35</v>
      </c>
      <c r="G72" s="10" t="s">
        <v>88</v>
      </c>
    </row>
    <row r="73" s="1" customFormat="1" spans="1:7">
      <c r="A73" s="17" t="s">
        <v>153</v>
      </c>
      <c r="B73" s="17" t="s">
        <v>9</v>
      </c>
      <c r="C73" s="17" t="s">
        <v>154</v>
      </c>
      <c r="D73" s="17" t="s">
        <v>11</v>
      </c>
      <c r="E73" s="18">
        <v>0</v>
      </c>
      <c r="F73" s="15" t="s">
        <v>35</v>
      </c>
      <c r="G73" s="19" t="s">
        <v>88</v>
      </c>
    </row>
  </sheetData>
  <sortState ref="A3:G73">
    <sortCondition ref="E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violet’</cp:lastModifiedBy>
  <dcterms:created xsi:type="dcterms:W3CDTF">2023-05-12T11:15:00Z</dcterms:created>
  <dcterms:modified xsi:type="dcterms:W3CDTF">2024-06-24T04:43:40Z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368FC3C1D716421A8B3856AA824FC32C_13</vt:lpwstr>
  </property>
</Properties>
</file>