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7" r:id="rId1"/>
  </sheets>
  <definedNames>
    <definedName name="_xlnm._FilterDatabase" localSheetId="0" hidden="1">公示!$A$2:$WUS$110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<sst xmlns="http://schemas.openxmlformats.org/spreadsheetml/2006/main" count="378" uniqueCount="142">
  <si>
    <t>南通市第六人民医院2024年第二批公开招聘备案制工作人员
成绩汇总表</t>
  </si>
  <si>
    <t>序号</t>
  </si>
  <si>
    <t>岗位编号</t>
  </si>
  <si>
    <t>岗位名称</t>
  </si>
  <si>
    <t>身份证号码</t>
  </si>
  <si>
    <t>笔试成绩</t>
  </si>
  <si>
    <t>面试成绩</t>
  </si>
  <si>
    <t>总成绩</t>
  </si>
  <si>
    <t>标“*”为进入体检人员</t>
  </si>
  <si>
    <t>1</t>
  </si>
  <si>
    <t>妇产科</t>
  </si>
  <si>
    <t>362227********0023</t>
  </si>
  <si>
    <t>*</t>
  </si>
  <si>
    <t>3</t>
  </si>
  <si>
    <t>ICU</t>
  </si>
  <si>
    <t>320683********6415</t>
  </si>
  <si>
    <t>4</t>
  </si>
  <si>
    <t>老年医学科</t>
  </si>
  <si>
    <t>421302********8427</t>
  </si>
  <si>
    <t>缺考</t>
  </si>
  <si>
    <t>药剂科</t>
  </si>
  <si>
    <t>320684********7674</t>
  </si>
  <si>
    <t>6</t>
  </si>
  <si>
    <t>320683********1421</t>
  </si>
  <si>
    <t>371202********6827</t>
  </si>
  <si>
    <t>7</t>
  </si>
  <si>
    <t>320683********286X</t>
  </si>
  <si>
    <t>230804********0526</t>
  </si>
  <si>
    <t>620522********3743</t>
  </si>
  <si>
    <t>9</t>
  </si>
  <si>
    <t>中医科</t>
  </si>
  <si>
    <t>320683********7866</t>
  </si>
  <si>
    <t>320611********2617</t>
  </si>
  <si>
    <t>320623********5610</t>
  </si>
  <si>
    <t>10</t>
  </si>
  <si>
    <t>医学影像科</t>
  </si>
  <si>
    <t>320611********2116</t>
  </si>
  <si>
    <t>320682********4545</t>
  </si>
  <si>
    <t>11</t>
  </si>
  <si>
    <t>检验科</t>
  </si>
  <si>
    <t>320623********1688</t>
  </si>
  <si>
    <t>320602********5313</t>
  </si>
  <si>
    <t>320683********6027</t>
  </si>
  <si>
    <t>320602********252X</t>
  </si>
  <si>
    <t>12</t>
  </si>
  <si>
    <t>320602********0026</t>
  </si>
  <si>
    <t>320682********360X</t>
  </si>
  <si>
    <t>320683********3184</t>
  </si>
  <si>
    <t>13</t>
  </si>
  <si>
    <t>康复科</t>
  </si>
  <si>
    <t>320623********0776</t>
  </si>
  <si>
    <t>321283********5843</t>
  </si>
  <si>
    <t>14</t>
  </si>
  <si>
    <t>护理部</t>
  </si>
  <si>
    <t>370481********0330</t>
  </si>
  <si>
    <t>320683********1047</t>
  </si>
  <si>
    <t>320804********4708</t>
  </si>
  <si>
    <t>321002********0046</t>
  </si>
  <si>
    <t>321283********1221</t>
  </si>
  <si>
    <t>15</t>
  </si>
  <si>
    <t>安全保卫科</t>
  </si>
  <si>
    <t>320683********2270</t>
  </si>
  <si>
    <t>16</t>
  </si>
  <si>
    <t>330683********0811</t>
  </si>
  <si>
    <t>320623********5276</t>
  </si>
  <si>
    <t>320623********7491</t>
  </si>
  <si>
    <t>320682********3922</t>
  </si>
  <si>
    <t>320826********041X</t>
  </si>
  <si>
    <t>320621********0521</t>
  </si>
  <si>
    <t>17</t>
  </si>
  <si>
    <t>320683********0420</t>
  </si>
  <si>
    <t>320623********4325</t>
  </si>
  <si>
    <t>320682********3264</t>
  </si>
  <si>
    <t>320602********2022</t>
  </si>
  <si>
    <t>320602********7029</t>
  </si>
  <si>
    <t>320681********1224</t>
  </si>
  <si>
    <t>320621********3567</t>
  </si>
  <si>
    <t>320621********6945</t>
  </si>
  <si>
    <t>320623********6826</t>
  </si>
  <si>
    <t>320923********5148</t>
  </si>
  <si>
    <t>320583********8128</t>
  </si>
  <si>
    <t>320611********3127</t>
  </si>
  <si>
    <t>320683********226X</t>
  </si>
  <si>
    <t>321282********5225</t>
  </si>
  <si>
    <t>320802********2043</t>
  </si>
  <si>
    <t>320623********3025</t>
  </si>
  <si>
    <t>370826********3725</t>
  </si>
  <si>
    <t>321324********1436</t>
  </si>
  <si>
    <t>320281********8028</t>
  </si>
  <si>
    <t>320683********7429</t>
  </si>
  <si>
    <t>320623********5624</t>
  </si>
  <si>
    <t>320902********7522</t>
  </si>
  <si>
    <t>320684********618X</t>
  </si>
  <si>
    <t>532526********0868</t>
  </si>
  <si>
    <t>320684********7660</t>
  </si>
  <si>
    <t>321283********2027</t>
  </si>
  <si>
    <t>18</t>
  </si>
  <si>
    <t>320683********0248</t>
  </si>
  <si>
    <t>341122********2022</t>
  </si>
  <si>
    <t>320683********5204</t>
  </si>
  <si>
    <t>211122********0324</t>
  </si>
  <si>
    <t>341021********1949</t>
  </si>
  <si>
    <t>320623********1229</t>
  </si>
  <si>
    <t>622421********002X</t>
  </si>
  <si>
    <t>321202********0628</t>
  </si>
  <si>
    <t>320322********1382</t>
  </si>
  <si>
    <t>320623********4222</t>
  </si>
  <si>
    <t>320683********6865</t>
  </si>
  <si>
    <t>320682********3265</t>
  </si>
  <si>
    <t>320623********7340</t>
  </si>
  <si>
    <t>320623********4363</t>
  </si>
  <si>
    <t>320683********7184</t>
  </si>
  <si>
    <t>320682********2221</t>
  </si>
  <si>
    <t>412828********3337</t>
  </si>
  <si>
    <t>211322********3021</t>
  </si>
  <si>
    <t>320602********5324</t>
  </si>
  <si>
    <t>320683********7889</t>
  </si>
  <si>
    <t>320623********1220</t>
  </si>
  <si>
    <t>320683********1017</t>
  </si>
  <si>
    <t>412726********7144</t>
  </si>
  <si>
    <t>320682********7464</t>
  </si>
  <si>
    <t>320683********0824</t>
  </si>
  <si>
    <t>320683********002X</t>
  </si>
  <si>
    <t>320621********302X</t>
  </si>
  <si>
    <t>231181********0824</t>
  </si>
  <si>
    <t>320721********4665</t>
  </si>
  <si>
    <t>320602********0021</t>
  </si>
  <si>
    <t>320581********3849</t>
  </si>
  <si>
    <t>320601********0525</t>
  </si>
  <si>
    <t>362203********7324</t>
  </si>
  <si>
    <t>320923********6022</t>
  </si>
  <si>
    <t>320682********3761</t>
  </si>
  <si>
    <t>320601********0320</t>
  </si>
  <si>
    <t>320623********5843</t>
  </si>
  <si>
    <t>320623********4226</t>
  </si>
  <si>
    <t>340823********1527</t>
  </si>
  <si>
    <t>320683********6269</t>
  </si>
  <si>
    <t>320602********0028</t>
  </si>
  <si>
    <t>320681********541X</t>
  </si>
  <si>
    <t>320623********5325</t>
  </si>
  <si>
    <t>320623********6822</t>
  </si>
  <si>
    <t>320683********7869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</si>
</sst>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workbookViewId="0">
      <selection activeCell="R46" sqref="R46"/>
    </sheetView>
  </sheetViews>
  <sheetFormatPr defaultColWidth="9" defaultRowHeight="13.5" outlineLevelCol="7"/>
  <cols>
    <col min="1" max="1" width="6.125" style="3" customWidth="1"/>
    <col min="2" max="2" width="9.75" style="3" customWidth="1"/>
    <col min="3" max="3" width="14.375" style="3" customWidth="1"/>
    <col min="4" max="4" width="17.875" style="3" customWidth="1"/>
    <col min="5" max="5" width="11.625" style="3" customWidth="1"/>
    <col min="6" max="6" width="11.75" style="3" customWidth="1"/>
    <col min="7" max="7" width="12.75" style="3" customWidth="1"/>
    <col min="8" max="8" width="12.125" style="3" customWidth="1"/>
    <col min="9" max="224" width="9" style="3"/>
    <col min="225" max="225" width="5.75" style="3" customWidth="1"/>
    <col min="226" max="226" width="9" style="3"/>
    <col min="227" max="227" width="20.5" style="3" customWidth="1"/>
    <col min="228" max="228" width="7.5" style="3" customWidth="1"/>
    <col min="229" max="230" width="9" style="3" hidden="1" customWidth="1"/>
    <col min="231" max="231" width="10" style="3" customWidth="1"/>
    <col min="232" max="232" width="35.375" style="3" customWidth="1"/>
    <col min="233" max="233" width="34.125" style="3" customWidth="1"/>
    <col min="234" max="234" width="11.25" style="3" customWidth="1"/>
    <col min="235" max="235" width="9" style="3" hidden="1" customWidth="1"/>
    <col min="236" max="237" width="13" style="3" customWidth="1"/>
    <col min="238" max="238" width="40" style="3" customWidth="1"/>
    <col min="239" max="480" width="9" style="3"/>
    <col min="481" max="481" width="5.75" style="3" customWidth="1"/>
    <col min="482" max="482" width="9" style="3"/>
    <col min="483" max="483" width="20.5" style="3" customWidth="1"/>
    <col min="484" max="484" width="7.5" style="3" customWidth="1"/>
    <col min="485" max="486" width="9" style="3" hidden="1" customWidth="1"/>
    <col min="487" max="487" width="10" style="3" customWidth="1"/>
    <col min="488" max="488" width="35.375" style="3" customWidth="1"/>
    <col min="489" max="489" width="34.125" style="3" customWidth="1"/>
    <col min="490" max="490" width="11.25" style="3" customWidth="1"/>
    <col min="491" max="491" width="9" style="3" hidden="1" customWidth="1"/>
    <col min="492" max="493" width="13" style="3" customWidth="1"/>
    <col min="494" max="494" width="40" style="3" customWidth="1"/>
    <col min="495" max="736" width="9" style="3"/>
    <col min="737" max="737" width="5.75" style="3" customWidth="1"/>
    <col min="738" max="738" width="9" style="3"/>
    <col min="739" max="739" width="20.5" style="3" customWidth="1"/>
    <col min="740" max="740" width="7.5" style="3" customWidth="1"/>
    <col min="741" max="742" width="9" style="3" hidden="1" customWidth="1"/>
    <col min="743" max="743" width="10" style="3" customWidth="1"/>
    <col min="744" max="744" width="35.375" style="3" customWidth="1"/>
    <col min="745" max="745" width="34.125" style="3" customWidth="1"/>
    <col min="746" max="746" width="11.25" style="3" customWidth="1"/>
    <col min="747" max="747" width="9" style="3" hidden="1" customWidth="1"/>
    <col min="748" max="749" width="13" style="3" customWidth="1"/>
    <col min="750" max="750" width="40" style="3" customWidth="1"/>
    <col min="751" max="992" width="9" style="3"/>
    <col min="993" max="993" width="5.75" style="3" customWidth="1"/>
    <col min="994" max="994" width="9" style="3"/>
    <col min="995" max="995" width="20.5" style="3" customWidth="1"/>
    <col min="996" max="996" width="7.5" style="3" customWidth="1"/>
    <col min="997" max="998" width="9" style="3" hidden="1" customWidth="1"/>
    <col min="999" max="999" width="10" style="3" customWidth="1"/>
    <col min="1000" max="1000" width="35.375" style="3" customWidth="1"/>
    <col min="1001" max="1001" width="34.125" style="3" customWidth="1"/>
    <col min="1002" max="1002" width="11.25" style="3" customWidth="1"/>
    <col min="1003" max="1003" width="9" style="3" hidden="1" customWidth="1"/>
    <col min="1004" max="1005" width="13" style="3" customWidth="1"/>
    <col min="1006" max="1006" width="40" style="3" customWidth="1"/>
    <col min="1007" max="1248" width="9" style="3"/>
    <col min="1249" max="1249" width="5.75" style="3" customWidth="1"/>
    <col min="1250" max="1250" width="9" style="3"/>
    <col min="1251" max="1251" width="20.5" style="3" customWidth="1"/>
    <col min="1252" max="1252" width="7.5" style="3" customWidth="1"/>
    <col min="1253" max="1254" width="9" style="3" hidden="1" customWidth="1"/>
    <col min="1255" max="1255" width="10" style="3" customWidth="1"/>
    <col min="1256" max="1256" width="35.375" style="3" customWidth="1"/>
    <col min="1257" max="1257" width="34.125" style="3" customWidth="1"/>
    <col min="1258" max="1258" width="11.25" style="3" customWidth="1"/>
    <col min="1259" max="1259" width="9" style="3" hidden="1" customWidth="1"/>
    <col min="1260" max="1261" width="13" style="3" customWidth="1"/>
    <col min="1262" max="1262" width="40" style="3" customWidth="1"/>
    <col min="1263" max="1504" width="9" style="3"/>
    <col min="1505" max="1505" width="5.75" style="3" customWidth="1"/>
    <col min="1506" max="1506" width="9" style="3"/>
    <col min="1507" max="1507" width="20.5" style="3" customWidth="1"/>
    <col min="1508" max="1508" width="7.5" style="3" customWidth="1"/>
    <col min="1509" max="1510" width="9" style="3" hidden="1" customWidth="1"/>
    <col min="1511" max="1511" width="10" style="3" customWidth="1"/>
    <col min="1512" max="1512" width="35.375" style="3" customWidth="1"/>
    <col min="1513" max="1513" width="34.125" style="3" customWidth="1"/>
    <col min="1514" max="1514" width="11.25" style="3" customWidth="1"/>
    <col min="1515" max="1515" width="9" style="3" hidden="1" customWidth="1"/>
    <col min="1516" max="1517" width="13" style="3" customWidth="1"/>
    <col min="1518" max="1518" width="40" style="3" customWidth="1"/>
    <col min="1519" max="1760" width="9" style="3"/>
    <col min="1761" max="1761" width="5.75" style="3" customWidth="1"/>
    <col min="1762" max="1762" width="9" style="3"/>
    <col min="1763" max="1763" width="20.5" style="3" customWidth="1"/>
    <col min="1764" max="1764" width="7.5" style="3" customWidth="1"/>
    <col min="1765" max="1766" width="9" style="3" hidden="1" customWidth="1"/>
    <col min="1767" max="1767" width="10" style="3" customWidth="1"/>
    <col min="1768" max="1768" width="35.375" style="3" customWidth="1"/>
    <col min="1769" max="1769" width="34.125" style="3" customWidth="1"/>
    <col min="1770" max="1770" width="11.25" style="3" customWidth="1"/>
    <col min="1771" max="1771" width="9" style="3" hidden="1" customWidth="1"/>
    <col min="1772" max="1773" width="13" style="3" customWidth="1"/>
    <col min="1774" max="1774" width="40" style="3" customWidth="1"/>
    <col min="1775" max="2016" width="9" style="3"/>
    <col min="2017" max="2017" width="5.75" style="3" customWidth="1"/>
    <col min="2018" max="2018" width="9" style="3"/>
    <col min="2019" max="2019" width="20.5" style="3" customWidth="1"/>
    <col min="2020" max="2020" width="7.5" style="3" customWidth="1"/>
    <col min="2021" max="2022" width="9" style="3" hidden="1" customWidth="1"/>
    <col min="2023" max="2023" width="10" style="3" customWidth="1"/>
    <col min="2024" max="2024" width="35.375" style="3" customWidth="1"/>
    <col min="2025" max="2025" width="34.125" style="3" customWidth="1"/>
    <col min="2026" max="2026" width="11.25" style="3" customWidth="1"/>
    <col min="2027" max="2027" width="9" style="3" hidden="1" customWidth="1"/>
    <col min="2028" max="2029" width="13" style="3" customWidth="1"/>
    <col min="2030" max="2030" width="40" style="3" customWidth="1"/>
    <col min="2031" max="2272" width="9" style="3"/>
    <col min="2273" max="2273" width="5.75" style="3" customWidth="1"/>
    <col min="2274" max="2274" width="9" style="3"/>
    <col min="2275" max="2275" width="20.5" style="3" customWidth="1"/>
    <col min="2276" max="2276" width="7.5" style="3" customWidth="1"/>
    <col min="2277" max="2278" width="9" style="3" hidden="1" customWidth="1"/>
    <col min="2279" max="2279" width="10" style="3" customWidth="1"/>
    <col min="2280" max="2280" width="35.375" style="3" customWidth="1"/>
    <col min="2281" max="2281" width="34.125" style="3" customWidth="1"/>
    <col min="2282" max="2282" width="11.25" style="3" customWidth="1"/>
    <col min="2283" max="2283" width="9" style="3" hidden="1" customWidth="1"/>
    <col min="2284" max="2285" width="13" style="3" customWidth="1"/>
    <col min="2286" max="2286" width="40" style="3" customWidth="1"/>
    <col min="2287" max="2528" width="9" style="3"/>
    <col min="2529" max="2529" width="5.75" style="3" customWidth="1"/>
    <col min="2530" max="2530" width="9" style="3"/>
    <col min="2531" max="2531" width="20.5" style="3" customWidth="1"/>
    <col min="2532" max="2532" width="7.5" style="3" customWidth="1"/>
    <col min="2533" max="2534" width="9" style="3" hidden="1" customWidth="1"/>
    <col min="2535" max="2535" width="10" style="3" customWidth="1"/>
    <col min="2536" max="2536" width="35.375" style="3" customWidth="1"/>
    <col min="2537" max="2537" width="34.125" style="3" customWidth="1"/>
    <col min="2538" max="2538" width="11.25" style="3" customWidth="1"/>
    <col min="2539" max="2539" width="9" style="3" hidden="1" customWidth="1"/>
    <col min="2540" max="2541" width="13" style="3" customWidth="1"/>
    <col min="2542" max="2542" width="40" style="3" customWidth="1"/>
    <col min="2543" max="2784" width="9" style="3"/>
    <col min="2785" max="2785" width="5.75" style="3" customWidth="1"/>
    <col min="2786" max="2786" width="9" style="3"/>
    <col min="2787" max="2787" width="20.5" style="3" customWidth="1"/>
    <col min="2788" max="2788" width="7.5" style="3" customWidth="1"/>
    <col min="2789" max="2790" width="9" style="3" hidden="1" customWidth="1"/>
    <col min="2791" max="2791" width="10" style="3" customWidth="1"/>
    <col min="2792" max="2792" width="35.375" style="3" customWidth="1"/>
    <col min="2793" max="2793" width="34.125" style="3" customWidth="1"/>
    <col min="2794" max="2794" width="11.25" style="3" customWidth="1"/>
    <col min="2795" max="2795" width="9" style="3" hidden="1" customWidth="1"/>
    <col min="2796" max="2797" width="13" style="3" customWidth="1"/>
    <col min="2798" max="2798" width="40" style="3" customWidth="1"/>
    <col min="2799" max="3040" width="9" style="3"/>
    <col min="3041" max="3041" width="5.75" style="3" customWidth="1"/>
    <col min="3042" max="3042" width="9" style="3"/>
    <col min="3043" max="3043" width="20.5" style="3" customWidth="1"/>
    <col min="3044" max="3044" width="7.5" style="3" customWidth="1"/>
    <col min="3045" max="3046" width="9" style="3" hidden="1" customWidth="1"/>
    <col min="3047" max="3047" width="10" style="3" customWidth="1"/>
    <col min="3048" max="3048" width="35.375" style="3" customWidth="1"/>
    <col min="3049" max="3049" width="34.125" style="3" customWidth="1"/>
    <col min="3050" max="3050" width="11.25" style="3" customWidth="1"/>
    <col min="3051" max="3051" width="9" style="3" hidden="1" customWidth="1"/>
    <col min="3052" max="3053" width="13" style="3" customWidth="1"/>
    <col min="3054" max="3054" width="40" style="3" customWidth="1"/>
    <col min="3055" max="3296" width="9" style="3"/>
    <col min="3297" max="3297" width="5.75" style="3" customWidth="1"/>
    <col min="3298" max="3298" width="9" style="3"/>
    <col min="3299" max="3299" width="20.5" style="3" customWidth="1"/>
    <col min="3300" max="3300" width="7.5" style="3" customWidth="1"/>
    <col min="3301" max="3302" width="9" style="3" hidden="1" customWidth="1"/>
    <col min="3303" max="3303" width="10" style="3" customWidth="1"/>
    <col min="3304" max="3304" width="35.375" style="3" customWidth="1"/>
    <col min="3305" max="3305" width="34.125" style="3" customWidth="1"/>
    <col min="3306" max="3306" width="11.25" style="3" customWidth="1"/>
    <col min="3307" max="3307" width="9" style="3" hidden="1" customWidth="1"/>
    <col min="3308" max="3309" width="13" style="3" customWidth="1"/>
    <col min="3310" max="3310" width="40" style="3" customWidth="1"/>
    <col min="3311" max="3552" width="9" style="3"/>
    <col min="3553" max="3553" width="5.75" style="3" customWidth="1"/>
    <col min="3554" max="3554" width="9" style="3"/>
    <col min="3555" max="3555" width="20.5" style="3" customWidth="1"/>
    <col min="3556" max="3556" width="7.5" style="3" customWidth="1"/>
    <col min="3557" max="3558" width="9" style="3" hidden="1" customWidth="1"/>
    <col min="3559" max="3559" width="10" style="3" customWidth="1"/>
    <col min="3560" max="3560" width="35.375" style="3" customWidth="1"/>
    <col min="3561" max="3561" width="34.125" style="3" customWidth="1"/>
    <col min="3562" max="3562" width="11.25" style="3" customWidth="1"/>
    <col min="3563" max="3563" width="9" style="3" hidden="1" customWidth="1"/>
    <col min="3564" max="3565" width="13" style="3" customWidth="1"/>
    <col min="3566" max="3566" width="40" style="3" customWidth="1"/>
    <col min="3567" max="3808" width="9" style="3"/>
    <col min="3809" max="3809" width="5.75" style="3" customWidth="1"/>
    <col min="3810" max="3810" width="9" style="3"/>
    <col min="3811" max="3811" width="20.5" style="3" customWidth="1"/>
    <col min="3812" max="3812" width="7.5" style="3" customWidth="1"/>
    <col min="3813" max="3814" width="9" style="3" hidden="1" customWidth="1"/>
    <col min="3815" max="3815" width="10" style="3" customWidth="1"/>
    <col min="3816" max="3816" width="35.375" style="3" customWidth="1"/>
    <col min="3817" max="3817" width="34.125" style="3" customWidth="1"/>
    <col min="3818" max="3818" width="11.25" style="3" customWidth="1"/>
    <col min="3819" max="3819" width="9" style="3" hidden="1" customWidth="1"/>
    <col min="3820" max="3821" width="13" style="3" customWidth="1"/>
    <col min="3822" max="3822" width="40" style="3" customWidth="1"/>
    <col min="3823" max="4064" width="9" style="3"/>
    <col min="4065" max="4065" width="5.75" style="3" customWidth="1"/>
    <col min="4066" max="4066" width="9" style="3"/>
    <col min="4067" max="4067" width="20.5" style="3" customWidth="1"/>
    <col min="4068" max="4068" width="7.5" style="3" customWidth="1"/>
    <col min="4069" max="4070" width="9" style="3" hidden="1" customWidth="1"/>
    <col min="4071" max="4071" width="10" style="3" customWidth="1"/>
    <col min="4072" max="4072" width="35.375" style="3" customWidth="1"/>
    <col min="4073" max="4073" width="34.125" style="3" customWidth="1"/>
    <col min="4074" max="4074" width="11.25" style="3" customWidth="1"/>
    <col min="4075" max="4075" width="9" style="3" hidden="1" customWidth="1"/>
    <col min="4076" max="4077" width="13" style="3" customWidth="1"/>
    <col min="4078" max="4078" width="40" style="3" customWidth="1"/>
    <col min="4079" max="4320" width="9" style="3"/>
    <col min="4321" max="4321" width="5.75" style="3" customWidth="1"/>
    <col min="4322" max="4322" width="9" style="3"/>
    <col min="4323" max="4323" width="20.5" style="3" customWidth="1"/>
    <col min="4324" max="4324" width="7.5" style="3" customWidth="1"/>
    <col min="4325" max="4326" width="9" style="3" hidden="1" customWidth="1"/>
    <col min="4327" max="4327" width="10" style="3" customWidth="1"/>
    <col min="4328" max="4328" width="35.375" style="3" customWidth="1"/>
    <col min="4329" max="4329" width="34.125" style="3" customWidth="1"/>
    <col min="4330" max="4330" width="11.25" style="3" customWidth="1"/>
    <col min="4331" max="4331" width="9" style="3" hidden="1" customWidth="1"/>
    <col min="4332" max="4333" width="13" style="3" customWidth="1"/>
    <col min="4334" max="4334" width="40" style="3" customWidth="1"/>
    <col min="4335" max="4576" width="9" style="3"/>
    <col min="4577" max="4577" width="5.75" style="3" customWidth="1"/>
    <col min="4578" max="4578" width="9" style="3"/>
    <col min="4579" max="4579" width="20.5" style="3" customWidth="1"/>
    <col min="4580" max="4580" width="7.5" style="3" customWidth="1"/>
    <col min="4581" max="4582" width="9" style="3" hidden="1" customWidth="1"/>
    <col min="4583" max="4583" width="10" style="3" customWidth="1"/>
    <col min="4584" max="4584" width="35.375" style="3" customWidth="1"/>
    <col min="4585" max="4585" width="34.125" style="3" customWidth="1"/>
    <col min="4586" max="4586" width="11.25" style="3" customWidth="1"/>
    <col min="4587" max="4587" width="9" style="3" hidden="1" customWidth="1"/>
    <col min="4588" max="4589" width="13" style="3" customWidth="1"/>
    <col min="4590" max="4590" width="40" style="3" customWidth="1"/>
    <col min="4591" max="4832" width="9" style="3"/>
    <col min="4833" max="4833" width="5.75" style="3" customWidth="1"/>
    <col min="4834" max="4834" width="9" style="3"/>
    <col min="4835" max="4835" width="20.5" style="3" customWidth="1"/>
    <col min="4836" max="4836" width="7.5" style="3" customWidth="1"/>
    <col min="4837" max="4838" width="9" style="3" hidden="1" customWidth="1"/>
    <col min="4839" max="4839" width="10" style="3" customWidth="1"/>
    <col min="4840" max="4840" width="35.375" style="3" customWidth="1"/>
    <col min="4841" max="4841" width="34.125" style="3" customWidth="1"/>
    <col min="4842" max="4842" width="11.25" style="3" customWidth="1"/>
    <col min="4843" max="4843" width="9" style="3" hidden="1" customWidth="1"/>
    <col min="4844" max="4845" width="13" style="3" customWidth="1"/>
    <col min="4846" max="4846" width="40" style="3" customWidth="1"/>
    <col min="4847" max="5088" width="9" style="3"/>
    <col min="5089" max="5089" width="5.75" style="3" customWidth="1"/>
    <col min="5090" max="5090" width="9" style="3"/>
    <col min="5091" max="5091" width="20.5" style="3" customWidth="1"/>
    <col min="5092" max="5092" width="7.5" style="3" customWidth="1"/>
    <col min="5093" max="5094" width="9" style="3" hidden="1" customWidth="1"/>
    <col min="5095" max="5095" width="10" style="3" customWidth="1"/>
    <col min="5096" max="5096" width="35.375" style="3" customWidth="1"/>
    <col min="5097" max="5097" width="34.125" style="3" customWidth="1"/>
    <col min="5098" max="5098" width="11.25" style="3" customWidth="1"/>
    <col min="5099" max="5099" width="9" style="3" hidden="1" customWidth="1"/>
    <col min="5100" max="5101" width="13" style="3" customWidth="1"/>
    <col min="5102" max="5102" width="40" style="3" customWidth="1"/>
    <col min="5103" max="5344" width="9" style="3"/>
    <col min="5345" max="5345" width="5.75" style="3" customWidth="1"/>
    <col min="5346" max="5346" width="9" style="3"/>
    <col min="5347" max="5347" width="20.5" style="3" customWidth="1"/>
    <col min="5348" max="5348" width="7.5" style="3" customWidth="1"/>
    <col min="5349" max="5350" width="9" style="3" hidden="1" customWidth="1"/>
    <col min="5351" max="5351" width="10" style="3" customWidth="1"/>
    <col min="5352" max="5352" width="35.375" style="3" customWidth="1"/>
    <col min="5353" max="5353" width="34.125" style="3" customWidth="1"/>
    <col min="5354" max="5354" width="11.25" style="3" customWidth="1"/>
    <col min="5355" max="5355" width="9" style="3" hidden="1" customWidth="1"/>
    <col min="5356" max="5357" width="13" style="3" customWidth="1"/>
    <col min="5358" max="5358" width="40" style="3" customWidth="1"/>
    <col min="5359" max="5600" width="9" style="3"/>
    <col min="5601" max="5601" width="5.75" style="3" customWidth="1"/>
    <col min="5602" max="5602" width="9" style="3"/>
    <col min="5603" max="5603" width="20.5" style="3" customWidth="1"/>
    <col min="5604" max="5604" width="7.5" style="3" customWidth="1"/>
    <col min="5605" max="5606" width="9" style="3" hidden="1" customWidth="1"/>
    <col min="5607" max="5607" width="10" style="3" customWidth="1"/>
    <col min="5608" max="5608" width="35.375" style="3" customWidth="1"/>
    <col min="5609" max="5609" width="34.125" style="3" customWidth="1"/>
    <col min="5610" max="5610" width="11.25" style="3" customWidth="1"/>
    <col min="5611" max="5611" width="9" style="3" hidden="1" customWidth="1"/>
    <col min="5612" max="5613" width="13" style="3" customWidth="1"/>
    <col min="5614" max="5614" width="40" style="3" customWidth="1"/>
    <col min="5615" max="5856" width="9" style="3"/>
    <col min="5857" max="5857" width="5.75" style="3" customWidth="1"/>
    <col min="5858" max="5858" width="9" style="3"/>
    <col min="5859" max="5859" width="20.5" style="3" customWidth="1"/>
    <col min="5860" max="5860" width="7.5" style="3" customWidth="1"/>
    <col min="5861" max="5862" width="9" style="3" hidden="1" customWidth="1"/>
    <col min="5863" max="5863" width="10" style="3" customWidth="1"/>
    <col min="5864" max="5864" width="35.375" style="3" customWidth="1"/>
    <col min="5865" max="5865" width="34.125" style="3" customWidth="1"/>
    <col min="5866" max="5866" width="11.25" style="3" customWidth="1"/>
    <col min="5867" max="5867" width="9" style="3" hidden="1" customWidth="1"/>
    <col min="5868" max="5869" width="13" style="3" customWidth="1"/>
    <col min="5870" max="5870" width="40" style="3" customWidth="1"/>
    <col min="5871" max="6112" width="9" style="3"/>
    <col min="6113" max="6113" width="5.75" style="3" customWidth="1"/>
    <col min="6114" max="6114" width="9" style="3"/>
    <col min="6115" max="6115" width="20.5" style="3" customWidth="1"/>
    <col min="6116" max="6116" width="7.5" style="3" customWidth="1"/>
    <col min="6117" max="6118" width="9" style="3" hidden="1" customWidth="1"/>
    <col min="6119" max="6119" width="10" style="3" customWidth="1"/>
    <col min="6120" max="6120" width="35.375" style="3" customWidth="1"/>
    <col min="6121" max="6121" width="34.125" style="3" customWidth="1"/>
    <col min="6122" max="6122" width="11.25" style="3" customWidth="1"/>
    <col min="6123" max="6123" width="9" style="3" hidden="1" customWidth="1"/>
    <col min="6124" max="6125" width="13" style="3" customWidth="1"/>
    <col min="6126" max="6126" width="40" style="3" customWidth="1"/>
    <col min="6127" max="6368" width="9" style="3"/>
    <col min="6369" max="6369" width="5.75" style="3" customWidth="1"/>
    <col min="6370" max="6370" width="9" style="3"/>
    <col min="6371" max="6371" width="20.5" style="3" customWidth="1"/>
    <col min="6372" max="6372" width="7.5" style="3" customWidth="1"/>
    <col min="6373" max="6374" width="9" style="3" hidden="1" customWidth="1"/>
    <col min="6375" max="6375" width="10" style="3" customWidth="1"/>
    <col min="6376" max="6376" width="35.375" style="3" customWidth="1"/>
    <col min="6377" max="6377" width="34.125" style="3" customWidth="1"/>
    <col min="6378" max="6378" width="11.25" style="3" customWidth="1"/>
    <col min="6379" max="6379" width="9" style="3" hidden="1" customWidth="1"/>
    <col min="6380" max="6381" width="13" style="3" customWidth="1"/>
    <col min="6382" max="6382" width="40" style="3" customWidth="1"/>
    <col min="6383" max="6624" width="9" style="3"/>
    <col min="6625" max="6625" width="5.75" style="3" customWidth="1"/>
    <col min="6626" max="6626" width="9" style="3"/>
    <col min="6627" max="6627" width="20.5" style="3" customWidth="1"/>
    <col min="6628" max="6628" width="7.5" style="3" customWidth="1"/>
    <col min="6629" max="6630" width="9" style="3" hidden="1" customWidth="1"/>
    <col min="6631" max="6631" width="10" style="3" customWidth="1"/>
    <col min="6632" max="6632" width="35.375" style="3" customWidth="1"/>
    <col min="6633" max="6633" width="34.125" style="3" customWidth="1"/>
    <col min="6634" max="6634" width="11.25" style="3" customWidth="1"/>
    <col min="6635" max="6635" width="9" style="3" hidden="1" customWidth="1"/>
    <col min="6636" max="6637" width="13" style="3" customWidth="1"/>
    <col min="6638" max="6638" width="40" style="3" customWidth="1"/>
    <col min="6639" max="6880" width="9" style="3"/>
    <col min="6881" max="6881" width="5.75" style="3" customWidth="1"/>
    <col min="6882" max="6882" width="9" style="3"/>
    <col min="6883" max="6883" width="20.5" style="3" customWidth="1"/>
    <col min="6884" max="6884" width="7.5" style="3" customWidth="1"/>
    <col min="6885" max="6886" width="9" style="3" hidden="1" customWidth="1"/>
    <col min="6887" max="6887" width="10" style="3" customWidth="1"/>
    <col min="6888" max="6888" width="35.375" style="3" customWidth="1"/>
    <col min="6889" max="6889" width="34.125" style="3" customWidth="1"/>
    <col min="6890" max="6890" width="11.25" style="3" customWidth="1"/>
    <col min="6891" max="6891" width="9" style="3" hidden="1" customWidth="1"/>
    <col min="6892" max="6893" width="13" style="3" customWidth="1"/>
    <col min="6894" max="6894" width="40" style="3" customWidth="1"/>
    <col min="6895" max="7136" width="9" style="3"/>
    <col min="7137" max="7137" width="5.75" style="3" customWidth="1"/>
    <col min="7138" max="7138" width="9" style="3"/>
    <col min="7139" max="7139" width="20.5" style="3" customWidth="1"/>
    <col min="7140" max="7140" width="7.5" style="3" customWidth="1"/>
    <col min="7141" max="7142" width="9" style="3" hidden="1" customWidth="1"/>
    <col min="7143" max="7143" width="10" style="3" customWidth="1"/>
    <col min="7144" max="7144" width="35.375" style="3" customWidth="1"/>
    <col min="7145" max="7145" width="34.125" style="3" customWidth="1"/>
    <col min="7146" max="7146" width="11.25" style="3" customWidth="1"/>
    <col min="7147" max="7147" width="9" style="3" hidden="1" customWidth="1"/>
    <col min="7148" max="7149" width="13" style="3" customWidth="1"/>
    <col min="7150" max="7150" width="40" style="3" customWidth="1"/>
    <col min="7151" max="7392" width="9" style="3"/>
    <col min="7393" max="7393" width="5.75" style="3" customWidth="1"/>
    <col min="7394" max="7394" width="9" style="3"/>
    <col min="7395" max="7395" width="20.5" style="3" customWidth="1"/>
    <col min="7396" max="7396" width="7.5" style="3" customWidth="1"/>
    <col min="7397" max="7398" width="9" style="3" hidden="1" customWidth="1"/>
    <col min="7399" max="7399" width="10" style="3" customWidth="1"/>
    <col min="7400" max="7400" width="35.375" style="3" customWidth="1"/>
    <col min="7401" max="7401" width="34.125" style="3" customWidth="1"/>
    <col min="7402" max="7402" width="11.25" style="3" customWidth="1"/>
    <col min="7403" max="7403" width="9" style="3" hidden="1" customWidth="1"/>
    <col min="7404" max="7405" width="13" style="3" customWidth="1"/>
    <col min="7406" max="7406" width="40" style="3" customWidth="1"/>
    <col min="7407" max="7648" width="9" style="3"/>
    <col min="7649" max="7649" width="5.75" style="3" customWidth="1"/>
    <col min="7650" max="7650" width="9" style="3"/>
    <col min="7651" max="7651" width="20.5" style="3" customWidth="1"/>
    <col min="7652" max="7652" width="7.5" style="3" customWidth="1"/>
    <col min="7653" max="7654" width="9" style="3" hidden="1" customWidth="1"/>
    <col min="7655" max="7655" width="10" style="3" customWidth="1"/>
    <col min="7656" max="7656" width="35.375" style="3" customWidth="1"/>
    <col min="7657" max="7657" width="34.125" style="3" customWidth="1"/>
    <col min="7658" max="7658" width="11.25" style="3" customWidth="1"/>
    <col min="7659" max="7659" width="9" style="3" hidden="1" customWidth="1"/>
    <col min="7660" max="7661" width="13" style="3" customWidth="1"/>
    <col min="7662" max="7662" width="40" style="3" customWidth="1"/>
    <col min="7663" max="7904" width="9" style="3"/>
    <col min="7905" max="7905" width="5.75" style="3" customWidth="1"/>
    <col min="7906" max="7906" width="9" style="3"/>
    <col min="7907" max="7907" width="20.5" style="3" customWidth="1"/>
    <col min="7908" max="7908" width="7.5" style="3" customWidth="1"/>
    <col min="7909" max="7910" width="9" style="3" hidden="1" customWidth="1"/>
    <col min="7911" max="7911" width="10" style="3" customWidth="1"/>
    <col min="7912" max="7912" width="35.375" style="3" customWidth="1"/>
    <col min="7913" max="7913" width="34.125" style="3" customWidth="1"/>
    <col min="7914" max="7914" width="11.25" style="3" customWidth="1"/>
    <col min="7915" max="7915" width="9" style="3" hidden="1" customWidth="1"/>
    <col min="7916" max="7917" width="13" style="3" customWidth="1"/>
    <col min="7918" max="7918" width="40" style="3" customWidth="1"/>
    <col min="7919" max="8160" width="9" style="3"/>
    <col min="8161" max="8161" width="5.75" style="3" customWidth="1"/>
    <col min="8162" max="8162" width="9" style="3"/>
    <col min="8163" max="8163" width="20.5" style="3" customWidth="1"/>
    <col min="8164" max="8164" width="7.5" style="3" customWidth="1"/>
    <col min="8165" max="8166" width="9" style="3" hidden="1" customWidth="1"/>
    <col min="8167" max="8167" width="10" style="3" customWidth="1"/>
    <col min="8168" max="8168" width="35.375" style="3" customWidth="1"/>
    <col min="8169" max="8169" width="34.125" style="3" customWidth="1"/>
    <col min="8170" max="8170" width="11.25" style="3" customWidth="1"/>
    <col min="8171" max="8171" width="9" style="3" hidden="1" customWidth="1"/>
    <col min="8172" max="8173" width="13" style="3" customWidth="1"/>
    <col min="8174" max="8174" width="40" style="3" customWidth="1"/>
    <col min="8175" max="8416" width="9" style="3"/>
    <col min="8417" max="8417" width="5.75" style="3" customWidth="1"/>
    <col min="8418" max="8418" width="9" style="3"/>
    <col min="8419" max="8419" width="20.5" style="3" customWidth="1"/>
    <col min="8420" max="8420" width="7.5" style="3" customWidth="1"/>
    <col min="8421" max="8422" width="9" style="3" hidden="1" customWidth="1"/>
    <col min="8423" max="8423" width="10" style="3" customWidth="1"/>
    <col min="8424" max="8424" width="35.375" style="3" customWidth="1"/>
    <col min="8425" max="8425" width="34.125" style="3" customWidth="1"/>
    <col min="8426" max="8426" width="11.25" style="3" customWidth="1"/>
    <col min="8427" max="8427" width="9" style="3" hidden="1" customWidth="1"/>
    <col min="8428" max="8429" width="13" style="3" customWidth="1"/>
    <col min="8430" max="8430" width="40" style="3" customWidth="1"/>
    <col min="8431" max="8672" width="9" style="3"/>
    <col min="8673" max="8673" width="5.75" style="3" customWidth="1"/>
    <col min="8674" max="8674" width="9" style="3"/>
    <col min="8675" max="8675" width="20.5" style="3" customWidth="1"/>
    <col min="8676" max="8676" width="7.5" style="3" customWidth="1"/>
    <col min="8677" max="8678" width="9" style="3" hidden="1" customWidth="1"/>
    <col min="8679" max="8679" width="10" style="3" customWidth="1"/>
    <col min="8680" max="8680" width="35.375" style="3" customWidth="1"/>
    <col min="8681" max="8681" width="34.125" style="3" customWidth="1"/>
    <col min="8682" max="8682" width="11.25" style="3" customWidth="1"/>
    <col min="8683" max="8683" width="9" style="3" hidden="1" customWidth="1"/>
    <col min="8684" max="8685" width="13" style="3" customWidth="1"/>
    <col min="8686" max="8686" width="40" style="3" customWidth="1"/>
    <col min="8687" max="8928" width="9" style="3"/>
    <col min="8929" max="8929" width="5.75" style="3" customWidth="1"/>
    <col min="8930" max="8930" width="9" style="3"/>
    <col min="8931" max="8931" width="20.5" style="3" customWidth="1"/>
    <col min="8932" max="8932" width="7.5" style="3" customWidth="1"/>
    <col min="8933" max="8934" width="9" style="3" hidden="1" customWidth="1"/>
    <col min="8935" max="8935" width="10" style="3" customWidth="1"/>
    <col min="8936" max="8936" width="35.375" style="3" customWidth="1"/>
    <col min="8937" max="8937" width="34.125" style="3" customWidth="1"/>
    <col min="8938" max="8938" width="11.25" style="3" customWidth="1"/>
    <col min="8939" max="8939" width="9" style="3" hidden="1" customWidth="1"/>
    <col min="8940" max="8941" width="13" style="3" customWidth="1"/>
    <col min="8942" max="8942" width="40" style="3" customWidth="1"/>
    <col min="8943" max="9184" width="9" style="3"/>
    <col min="9185" max="9185" width="5.75" style="3" customWidth="1"/>
    <col min="9186" max="9186" width="9" style="3"/>
    <col min="9187" max="9187" width="20.5" style="3" customWidth="1"/>
    <col min="9188" max="9188" width="7.5" style="3" customWidth="1"/>
    <col min="9189" max="9190" width="9" style="3" hidden="1" customWidth="1"/>
    <col min="9191" max="9191" width="10" style="3" customWidth="1"/>
    <col min="9192" max="9192" width="35.375" style="3" customWidth="1"/>
    <col min="9193" max="9193" width="34.125" style="3" customWidth="1"/>
    <col min="9194" max="9194" width="11.25" style="3" customWidth="1"/>
    <col min="9195" max="9195" width="9" style="3" hidden="1" customWidth="1"/>
    <col min="9196" max="9197" width="13" style="3" customWidth="1"/>
    <col min="9198" max="9198" width="40" style="3" customWidth="1"/>
    <col min="9199" max="9440" width="9" style="3"/>
    <col min="9441" max="9441" width="5.75" style="3" customWidth="1"/>
    <col min="9442" max="9442" width="9" style="3"/>
    <col min="9443" max="9443" width="20.5" style="3" customWidth="1"/>
    <col min="9444" max="9444" width="7.5" style="3" customWidth="1"/>
    <col min="9445" max="9446" width="9" style="3" hidden="1" customWidth="1"/>
    <col min="9447" max="9447" width="10" style="3" customWidth="1"/>
    <col min="9448" max="9448" width="35.375" style="3" customWidth="1"/>
    <col min="9449" max="9449" width="34.125" style="3" customWidth="1"/>
    <col min="9450" max="9450" width="11.25" style="3" customWidth="1"/>
    <col min="9451" max="9451" width="9" style="3" hidden="1" customWidth="1"/>
    <col min="9452" max="9453" width="13" style="3" customWidth="1"/>
    <col min="9454" max="9454" width="40" style="3" customWidth="1"/>
    <col min="9455" max="9696" width="9" style="3"/>
    <col min="9697" max="9697" width="5.75" style="3" customWidth="1"/>
    <col min="9698" max="9698" width="9" style="3"/>
    <col min="9699" max="9699" width="20.5" style="3" customWidth="1"/>
    <col min="9700" max="9700" width="7.5" style="3" customWidth="1"/>
    <col min="9701" max="9702" width="9" style="3" hidden="1" customWidth="1"/>
    <col min="9703" max="9703" width="10" style="3" customWidth="1"/>
    <col min="9704" max="9704" width="35.375" style="3" customWidth="1"/>
    <col min="9705" max="9705" width="34.125" style="3" customWidth="1"/>
    <col min="9706" max="9706" width="11.25" style="3" customWidth="1"/>
    <col min="9707" max="9707" width="9" style="3" hidden="1" customWidth="1"/>
    <col min="9708" max="9709" width="13" style="3" customWidth="1"/>
    <col min="9710" max="9710" width="40" style="3" customWidth="1"/>
    <col min="9711" max="9952" width="9" style="3"/>
    <col min="9953" max="9953" width="5.75" style="3" customWidth="1"/>
    <col min="9954" max="9954" width="9" style="3"/>
    <col min="9955" max="9955" width="20.5" style="3" customWidth="1"/>
    <col min="9956" max="9956" width="7.5" style="3" customWidth="1"/>
    <col min="9957" max="9958" width="9" style="3" hidden="1" customWidth="1"/>
    <col min="9959" max="9959" width="10" style="3" customWidth="1"/>
    <col min="9960" max="9960" width="35.375" style="3" customWidth="1"/>
    <col min="9961" max="9961" width="34.125" style="3" customWidth="1"/>
    <col min="9962" max="9962" width="11.25" style="3" customWidth="1"/>
    <col min="9963" max="9963" width="9" style="3" hidden="1" customWidth="1"/>
    <col min="9964" max="9965" width="13" style="3" customWidth="1"/>
    <col min="9966" max="9966" width="40" style="3" customWidth="1"/>
    <col min="9967" max="10208" width="9" style="3"/>
    <col min="10209" max="10209" width="5.75" style="3" customWidth="1"/>
    <col min="10210" max="10210" width="9" style="3"/>
    <col min="10211" max="10211" width="20.5" style="3" customWidth="1"/>
    <col min="10212" max="10212" width="7.5" style="3" customWidth="1"/>
    <col min="10213" max="10214" width="9" style="3" hidden="1" customWidth="1"/>
    <col min="10215" max="10215" width="10" style="3" customWidth="1"/>
    <col min="10216" max="10216" width="35.375" style="3" customWidth="1"/>
    <col min="10217" max="10217" width="34.125" style="3" customWidth="1"/>
    <col min="10218" max="10218" width="11.25" style="3" customWidth="1"/>
    <col min="10219" max="10219" width="9" style="3" hidden="1" customWidth="1"/>
    <col min="10220" max="10221" width="13" style="3" customWidth="1"/>
    <col min="10222" max="10222" width="40" style="3" customWidth="1"/>
    <col min="10223" max="10464" width="9" style="3"/>
    <col min="10465" max="10465" width="5.75" style="3" customWidth="1"/>
    <col min="10466" max="10466" width="9" style="3"/>
    <col min="10467" max="10467" width="20.5" style="3" customWidth="1"/>
    <col min="10468" max="10468" width="7.5" style="3" customWidth="1"/>
    <col min="10469" max="10470" width="9" style="3" hidden="1" customWidth="1"/>
    <col min="10471" max="10471" width="10" style="3" customWidth="1"/>
    <col min="10472" max="10472" width="35.375" style="3" customWidth="1"/>
    <col min="10473" max="10473" width="34.125" style="3" customWidth="1"/>
    <col min="10474" max="10474" width="11.25" style="3" customWidth="1"/>
    <col min="10475" max="10475" width="9" style="3" hidden="1" customWidth="1"/>
    <col min="10476" max="10477" width="13" style="3" customWidth="1"/>
    <col min="10478" max="10478" width="40" style="3" customWidth="1"/>
    <col min="10479" max="10720" width="9" style="3"/>
    <col min="10721" max="10721" width="5.75" style="3" customWidth="1"/>
    <col min="10722" max="10722" width="9" style="3"/>
    <col min="10723" max="10723" width="20.5" style="3" customWidth="1"/>
    <col min="10724" max="10724" width="7.5" style="3" customWidth="1"/>
    <col min="10725" max="10726" width="9" style="3" hidden="1" customWidth="1"/>
    <col min="10727" max="10727" width="10" style="3" customWidth="1"/>
    <col min="10728" max="10728" width="35.375" style="3" customWidth="1"/>
    <col min="10729" max="10729" width="34.125" style="3" customWidth="1"/>
    <col min="10730" max="10730" width="11.25" style="3" customWidth="1"/>
    <col min="10731" max="10731" width="9" style="3" hidden="1" customWidth="1"/>
    <col min="10732" max="10733" width="13" style="3" customWidth="1"/>
    <col min="10734" max="10734" width="40" style="3" customWidth="1"/>
    <col min="10735" max="10976" width="9" style="3"/>
    <col min="10977" max="10977" width="5.75" style="3" customWidth="1"/>
    <col min="10978" max="10978" width="9" style="3"/>
    <col min="10979" max="10979" width="20.5" style="3" customWidth="1"/>
    <col min="10980" max="10980" width="7.5" style="3" customWidth="1"/>
    <col min="10981" max="10982" width="9" style="3" hidden="1" customWidth="1"/>
    <col min="10983" max="10983" width="10" style="3" customWidth="1"/>
    <col min="10984" max="10984" width="35.375" style="3" customWidth="1"/>
    <col min="10985" max="10985" width="34.125" style="3" customWidth="1"/>
    <col min="10986" max="10986" width="11.25" style="3" customWidth="1"/>
    <col min="10987" max="10987" width="9" style="3" hidden="1" customWidth="1"/>
    <col min="10988" max="10989" width="13" style="3" customWidth="1"/>
    <col min="10990" max="10990" width="40" style="3" customWidth="1"/>
    <col min="10991" max="11232" width="9" style="3"/>
    <col min="11233" max="11233" width="5.75" style="3" customWidth="1"/>
    <col min="11234" max="11234" width="9" style="3"/>
    <col min="11235" max="11235" width="20.5" style="3" customWidth="1"/>
    <col min="11236" max="11236" width="7.5" style="3" customWidth="1"/>
    <col min="11237" max="11238" width="9" style="3" hidden="1" customWidth="1"/>
    <col min="11239" max="11239" width="10" style="3" customWidth="1"/>
    <col min="11240" max="11240" width="35.375" style="3" customWidth="1"/>
    <col min="11241" max="11241" width="34.125" style="3" customWidth="1"/>
    <col min="11242" max="11242" width="11.25" style="3" customWidth="1"/>
    <col min="11243" max="11243" width="9" style="3" hidden="1" customWidth="1"/>
    <col min="11244" max="11245" width="13" style="3" customWidth="1"/>
    <col min="11246" max="11246" width="40" style="3" customWidth="1"/>
    <col min="11247" max="11488" width="9" style="3"/>
    <col min="11489" max="11489" width="5.75" style="3" customWidth="1"/>
    <col min="11490" max="11490" width="9" style="3"/>
    <col min="11491" max="11491" width="20.5" style="3" customWidth="1"/>
    <col min="11492" max="11492" width="7.5" style="3" customWidth="1"/>
    <col min="11493" max="11494" width="9" style="3" hidden="1" customWidth="1"/>
    <col min="11495" max="11495" width="10" style="3" customWidth="1"/>
    <col min="11496" max="11496" width="35.375" style="3" customWidth="1"/>
    <col min="11497" max="11497" width="34.125" style="3" customWidth="1"/>
    <col min="11498" max="11498" width="11.25" style="3" customWidth="1"/>
    <col min="11499" max="11499" width="9" style="3" hidden="1" customWidth="1"/>
    <col min="11500" max="11501" width="13" style="3" customWidth="1"/>
    <col min="11502" max="11502" width="40" style="3" customWidth="1"/>
    <col min="11503" max="11744" width="9" style="3"/>
    <col min="11745" max="11745" width="5.75" style="3" customWidth="1"/>
    <col min="11746" max="11746" width="9" style="3"/>
    <col min="11747" max="11747" width="20.5" style="3" customWidth="1"/>
    <col min="11748" max="11748" width="7.5" style="3" customWidth="1"/>
    <col min="11749" max="11750" width="9" style="3" hidden="1" customWidth="1"/>
    <col min="11751" max="11751" width="10" style="3" customWidth="1"/>
    <col min="11752" max="11752" width="35.375" style="3" customWidth="1"/>
    <col min="11753" max="11753" width="34.125" style="3" customWidth="1"/>
    <col min="11754" max="11754" width="11.25" style="3" customWidth="1"/>
    <col min="11755" max="11755" width="9" style="3" hidden="1" customWidth="1"/>
    <col min="11756" max="11757" width="13" style="3" customWidth="1"/>
    <col min="11758" max="11758" width="40" style="3" customWidth="1"/>
    <col min="11759" max="12000" width="9" style="3"/>
    <col min="12001" max="12001" width="5.75" style="3" customWidth="1"/>
    <col min="12002" max="12002" width="9" style="3"/>
    <col min="12003" max="12003" width="20.5" style="3" customWidth="1"/>
    <col min="12004" max="12004" width="7.5" style="3" customWidth="1"/>
    <col min="12005" max="12006" width="9" style="3" hidden="1" customWidth="1"/>
    <col min="12007" max="12007" width="10" style="3" customWidth="1"/>
    <col min="12008" max="12008" width="35.375" style="3" customWidth="1"/>
    <col min="12009" max="12009" width="34.125" style="3" customWidth="1"/>
    <col min="12010" max="12010" width="11.25" style="3" customWidth="1"/>
    <col min="12011" max="12011" width="9" style="3" hidden="1" customWidth="1"/>
    <col min="12012" max="12013" width="13" style="3" customWidth="1"/>
    <col min="12014" max="12014" width="40" style="3" customWidth="1"/>
    <col min="12015" max="12256" width="9" style="3"/>
    <col min="12257" max="12257" width="5.75" style="3" customWidth="1"/>
    <col min="12258" max="12258" width="9" style="3"/>
    <col min="12259" max="12259" width="20.5" style="3" customWidth="1"/>
    <col min="12260" max="12260" width="7.5" style="3" customWidth="1"/>
    <col min="12261" max="12262" width="9" style="3" hidden="1" customWidth="1"/>
    <col min="12263" max="12263" width="10" style="3" customWidth="1"/>
    <col min="12264" max="12264" width="35.375" style="3" customWidth="1"/>
    <col min="12265" max="12265" width="34.125" style="3" customWidth="1"/>
    <col min="12266" max="12266" width="11.25" style="3" customWidth="1"/>
    <col min="12267" max="12267" width="9" style="3" hidden="1" customWidth="1"/>
    <col min="12268" max="12269" width="13" style="3" customWidth="1"/>
    <col min="12270" max="12270" width="40" style="3" customWidth="1"/>
    <col min="12271" max="12512" width="9" style="3"/>
    <col min="12513" max="12513" width="5.75" style="3" customWidth="1"/>
    <col min="12514" max="12514" width="9" style="3"/>
    <col min="12515" max="12515" width="20.5" style="3" customWidth="1"/>
    <col min="12516" max="12516" width="7.5" style="3" customWidth="1"/>
    <col min="12517" max="12518" width="9" style="3" hidden="1" customWidth="1"/>
    <col min="12519" max="12519" width="10" style="3" customWidth="1"/>
    <col min="12520" max="12520" width="35.375" style="3" customWidth="1"/>
    <col min="12521" max="12521" width="34.125" style="3" customWidth="1"/>
    <col min="12522" max="12522" width="11.25" style="3" customWidth="1"/>
    <col min="12523" max="12523" width="9" style="3" hidden="1" customWidth="1"/>
    <col min="12524" max="12525" width="13" style="3" customWidth="1"/>
    <col min="12526" max="12526" width="40" style="3" customWidth="1"/>
    <col min="12527" max="12768" width="9" style="3"/>
    <col min="12769" max="12769" width="5.75" style="3" customWidth="1"/>
    <col min="12770" max="12770" width="9" style="3"/>
    <col min="12771" max="12771" width="20.5" style="3" customWidth="1"/>
    <col min="12772" max="12772" width="7.5" style="3" customWidth="1"/>
    <col min="12773" max="12774" width="9" style="3" hidden="1" customWidth="1"/>
    <col min="12775" max="12775" width="10" style="3" customWidth="1"/>
    <col min="12776" max="12776" width="35.375" style="3" customWidth="1"/>
    <col min="12777" max="12777" width="34.125" style="3" customWidth="1"/>
    <col min="12778" max="12778" width="11.25" style="3" customWidth="1"/>
    <col min="12779" max="12779" width="9" style="3" hidden="1" customWidth="1"/>
    <col min="12780" max="12781" width="13" style="3" customWidth="1"/>
    <col min="12782" max="12782" width="40" style="3" customWidth="1"/>
    <col min="12783" max="13024" width="9" style="3"/>
    <col min="13025" max="13025" width="5.75" style="3" customWidth="1"/>
    <col min="13026" max="13026" width="9" style="3"/>
    <col min="13027" max="13027" width="20.5" style="3" customWidth="1"/>
    <col min="13028" max="13028" width="7.5" style="3" customWidth="1"/>
    <col min="13029" max="13030" width="9" style="3" hidden="1" customWidth="1"/>
    <col min="13031" max="13031" width="10" style="3" customWidth="1"/>
    <col min="13032" max="13032" width="35.375" style="3" customWidth="1"/>
    <col min="13033" max="13033" width="34.125" style="3" customWidth="1"/>
    <col min="13034" max="13034" width="11.25" style="3" customWidth="1"/>
    <col min="13035" max="13035" width="9" style="3" hidden="1" customWidth="1"/>
    <col min="13036" max="13037" width="13" style="3" customWidth="1"/>
    <col min="13038" max="13038" width="40" style="3" customWidth="1"/>
    <col min="13039" max="13280" width="9" style="3"/>
    <col min="13281" max="13281" width="5.75" style="3" customWidth="1"/>
    <col min="13282" max="13282" width="9" style="3"/>
    <col min="13283" max="13283" width="20.5" style="3" customWidth="1"/>
    <col min="13284" max="13284" width="7.5" style="3" customWidth="1"/>
    <col min="13285" max="13286" width="9" style="3" hidden="1" customWidth="1"/>
    <col min="13287" max="13287" width="10" style="3" customWidth="1"/>
    <col min="13288" max="13288" width="35.375" style="3" customWidth="1"/>
    <col min="13289" max="13289" width="34.125" style="3" customWidth="1"/>
    <col min="13290" max="13290" width="11.25" style="3" customWidth="1"/>
    <col min="13291" max="13291" width="9" style="3" hidden="1" customWidth="1"/>
    <col min="13292" max="13293" width="13" style="3" customWidth="1"/>
    <col min="13294" max="13294" width="40" style="3" customWidth="1"/>
    <col min="13295" max="13536" width="9" style="3"/>
    <col min="13537" max="13537" width="5.75" style="3" customWidth="1"/>
    <col min="13538" max="13538" width="9" style="3"/>
    <col min="13539" max="13539" width="20.5" style="3" customWidth="1"/>
    <col min="13540" max="13540" width="7.5" style="3" customWidth="1"/>
    <col min="13541" max="13542" width="9" style="3" hidden="1" customWidth="1"/>
    <col min="13543" max="13543" width="10" style="3" customWidth="1"/>
    <col min="13544" max="13544" width="35.375" style="3" customWidth="1"/>
    <col min="13545" max="13545" width="34.125" style="3" customWidth="1"/>
    <col min="13546" max="13546" width="11.25" style="3" customWidth="1"/>
    <col min="13547" max="13547" width="9" style="3" hidden="1" customWidth="1"/>
    <col min="13548" max="13549" width="13" style="3" customWidth="1"/>
    <col min="13550" max="13550" width="40" style="3" customWidth="1"/>
    <col min="13551" max="13792" width="9" style="3"/>
    <col min="13793" max="13793" width="5.75" style="3" customWidth="1"/>
    <col min="13794" max="13794" width="9" style="3"/>
    <col min="13795" max="13795" width="20.5" style="3" customWidth="1"/>
    <col min="13796" max="13796" width="7.5" style="3" customWidth="1"/>
    <col min="13797" max="13798" width="9" style="3" hidden="1" customWidth="1"/>
    <col min="13799" max="13799" width="10" style="3" customWidth="1"/>
    <col min="13800" max="13800" width="35.375" style="3" customWidth="1"/>
    <col min="13801" max="13801" width="34.125" style="3" customWidth="1"/>
    <col min="13802" max="13802" width="11.25" style="3" customWidth="1"/>
    <col min="13803" max="13803" width="9" style="3" hidden="1" customWidth="1"/>
    <col min="13804" max="13805" width="13" style="3" customWidth="1"/>
    <col min="13806" max="13806" width="40" style="3" customWidth="1"/>
    <col min="13807" max="14048" width="9" style="3"/>
    <col min="14049" max="14049" width="5.75" style="3" customWidth="1"/>
    <col min="14050" max="14050" width="9" style="3"/>
    <col min="14051" max="14051" width="20.5" style="3" customWidth="1"/>
    <col min="14052" max="14052" width="7.5" style="3" customWidth="1"/>
    <col min="14053" max="14054" width="9" style="3" hidden="1" customWidth="1"/>
    <col min="14055" max="14055" width="10" style="3" customWidth="1"/>
    <col min="14056" max="14056" width="35.375" style="3" customWidth="1"/>
    <col min="14057" max="14057" width="34.125" style="3" customWidth="1"/>
    <col min="14058" max="14058" width="11.25" style="3" customWidth="1"/>
    <col min="14059" max="14059" width="9" style="3" hidden="1" customWidth="1"/>
    <col min="14060" max="14061" width="13" style="3" customWidth="1"/>
    <col min="14062" max="14062" width="40" style="3" customWidth="1"/>
    <col min="14063" max="14304" width="9" style="3"/>
    <col min="14305" max="14305" width="5.75" style="3" customWidth="1"/>
    <col min="14306" max="14306" width="9" style="3"/>
    <col min="14307" max="14307" width="20.5" style="3" customWidth="1"/>
    <col min="14308" max="14308" width="7.5" style="3" customWidth="1"/>
    <col min="14309" max="14310" width="9" style="3" hidden="1" customWidth="1"/>
    <col min="14311" max="14311" width="10" style="3" customWidth="1"/>
    <col min="14312" max="14312" width="35.375" style="3" customWidth="1"/>
    <col min="14313" max="14313" width="34.125" style="3" customWidth="1"/>
    <col min="14314" max="14314" width="11.25" style="3" customWidth="1"/>
    <col min="14315" max="14315" width="9" style="3" hidden="1" customWidth="1"/>
    <col min="14316" max="14317" width="13" style="3" customWidth="1"/>
    <col min="14318" max="14318" width="40" style="3" customWidth="1"/>
    <col min="14319" max="14560" width="9" style="3"/>
    <col min="14561" max="14561" width="5.75" style="3" customWidth="1"/>
    <col min="14562" max="14562" width="9" style="3"/>
    <col min="14563" max="14563" width="20.5" style="3" customWidth="1"/>
    <col min="14564" max="14564" width="7.5" style="3" customWidth="1"/>
    <col min="14565" max="14566" width="9" style="3" hidden="1" customWidth="1"/>
    <col min="14567" max="14567" width="10" style="3" customWidth="1"/>
    <col min="14568" max="14568" width="35.375" style="3" customWidth="1"/>
    <col min="14569" max="14569" width="34.125" style="3" customWidth="1"/>
    <col min="14570" max="14570" width="11.25" style="3" customWidth="1"/>
    <col min="14571" max="14571" width="9" style="3" hidden="1" customWidth="1"/>
    <col min="14572" max="14573" width="13" style="3" customWidth="1"/>
    <col min="14574" max="14574" width="40" style="3" customWidth="1"/>
    <col min="14575" max="14816" width="9" style="3"/>
    <col min="14817" max="14817" width="5.75" style="3" customWidth="1"/>
    <col min="14818" max="14818" width="9" style="3"/>
    <col min="14819" max="14819" width="20.5" style="3" customWidth="1"/>
    <col min="14820" max="14820" width="7.5" style="3" customWidth="1"/>
    <col min="14821" max="14822" width="9" style="3" hidden="1" customWidth="1"/>
    <col min="14823" max="14823" width="10" style="3" customWidth="1"/>
    <col min="14824" max="14824" width="35.375" style="3" customWidth="1"/>
    <col min="14825" max="14825" width="34.125" style="3" customWidth="1"/>
    <col min="14826" max="14826" width="11.25" style="3" customWidth="1"/>
    <col min="14827" max="14827" width="9" style="3" hidden="1" customWidth="1"/>
    <col min="14828" max="14829" width="13" style="3" customWidth="1"/>
    <col min="14830" max="14830" width="40" style="3" customWidth="1"/>
    <col min="14831" max="15072" width="9" style="3"/>
    <col min="15073" max="15073" width="5.75" style="3" customWidth="1"/>
    <col min="15074" max="15074" width="9" style="3"/>
    <col min="15075" max="15075" width="20.5" style="3" customWidth="1"/>
    <col min="15076" max="15076" width="7.5" style="3" customWidth="1"/>
    <col min="15077" max="15078" width="9" style="3" hidden="1" customWidth="1"/>
    <col min="15079" max="15079" width="10" style="3" customWidth="1"/>
    <col min="15080" max="15080" width="35.375" style="3" customWidth="1"/>
    <col min="15081" max="15081" width="34.125" style="3" customWidth="1"/>
    <col min="15082" max="15082" width="11.25" style="3" customWidth="1"/>
    <col min="15083" max="15083" width="9" style="3" hidden="1" customWidth="1"/>
    <col min="15084" max="15085" width="13" style="3" customWidth="1"/>
    <col min="15086" max="15086" width="40" style="3" customWidth="1"/>
    <col min="15087" max="15328" width="9" style="3"/>
    <col min="15329" max="15329" width="5.75" style="3" customWidth="1"/>
    <col min="15330" max="15330" width="9" style="3"/>
    <col min="15331" max="15331" width="20.5" style="3" customWidth="1"/>
    <col min="15332" max="15332" width="7.5" style="3" customWidth="1"/>
    <col min="15333" max="15334" width="9" style="3" hidden="1" customWidth="1"/>
    <col min="15335" max="15335" width="10" style="3" customWidth="1"/>
    <col min="15336" max="15336" width="35.375" style="3" customWidth="1"/>
    <col min="15337" max="15337" width="34.125" style="3" customWidth="1"/>
    <col min="15338" max="15338" width="11.25" style="3" customWidth="1"/>
    <col min="15339" max="15339" width="9" style="3" hidden="1" customWidth="1"/>
    <col min="15340" max="15341" width="13" style="3" customWidth="1"/>
    <col min="15342" max="15342" width="40" style="3" customWidth="1"/>
    <col min="15343" max="15584" width="9" style="3"/>
    <col min="15585" max="15585" width="5.75" style="3" customWidth="1"/>
    <col min="15586" max="15586" width="9" style="3"/>
    <col min="15587" max="15587" width="20.5" style="3" customWidth="1"/>
    <col min="15588" max="15588" width="7.5" style="3" customWidth="1"/>
    <col min="15589" max="15590" width="9" style="3" hidden="1" customWidth="1"/>
    <col min="15591" max="15591" width="10" style="3" customWidth="1"/>
    <col min="15592" max="15592" width="35.375" style="3" customWidth="1"/>
    <col min="15593" max="15593" width="34.125" style="3" customWidth="1"/>
    <col min="15594" max="15594" width="11.25" style="3" customWidth="1"/>
    <col min="15595" max="15595" width="9" style="3" hidden="1" customWidth="1"/>
    <col min="15596" max="15597" width="13" style="3" customWidth="1"/>
    <col min="15598" max="15598" width="40" style="3" customWidth="1"/>
    <col min="15599" max="15840" width="9" style="3"/>
    <col min="15841" max="15841" width="5.75" style="3" customWidth="1"/>
    <col min="15842" max="15842" width="9" style="3"/>
    <col min="15843" max="15843" width="20.5" style="3" customWidth="1"/>
    <col min="15844" max="15844" width="7.5" style="3" customWidth="1"/>
    <col min="15845" max="15846" width="9" style="3" hidden="1" customWidth="1"/>
    <col min="15847" max="15847" width="10" style="3" customWidth="1"/>
    <col min="15848" max="15848" width="35.375" style="3" customWidth="1"/>
    <col min="15849" max="15849" width="34.125" style="3" customWidth="1"/>
    <col min="15850" max="15850" width="11.25" style="3" customWidth="1"/>
    <col min="15851" max="15851" width="9" style="3" hidden="1" customWidth="1"/>
    <col min="15852" max="15853" width="13" style="3" customWidth="1"/>
    <col min="15854" max="15854" width="40" style="3" customWidth="1"/>
    <col min="15855" max="16096" width="9" style="3"/>
    <col min="16097" max="16097" width="5.75" style="3" customWidth="1"/>
    <col min="16098" max="16098" width="9" style="3"/>
    <col min="16099" max="16099" width="20.5" style="3" customWidth="1"/>
    <col min="16100" max="16100" width="7.5" style="3" customWidth="1"/>
    <col min="16101" max="16102" width="9" style="3" hidden="1" customWidth="1"/>
    <col min="16103" max="16103" width="10" style="3" customWidth="1"/>
    <col min="16104" max="16104" width="35.375" style="3" customWidth="1"/>
    <col min="16105" max="16105" width="34.125" style="3" customWidth="1"/>
    <col min="16106" max="16106" width="11.25" style="3" customWidth="1"/>
    <col min="16107" max="16107" width="9" style="3" hidden="1" customWidth="1"/>
    <col min="16108" max="16109" width="13" style="3" customWidth="1"/>
    <col min="16110" max="16110" width="40" style="3" customWidth="1"/>
    <col min="16111" max="16384" width="9" style="3"/>
  </cols>
  <sheetData>
    <row r="1" ht="75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2" customFormat="1" ht="20.1" customHeight="1" spans="1:8">
      <c r="A3" s="8">
        <v>1</v>
      </c>
      <c r="B3" s="8" t="s">
        <v>9</v>
      </c>
      <c r="C3" s="8" t="s">
        <v>10</v>
      </c>
      <c r="D3" s="8" t="s">
        <v>11</v>
      </c>
      <c r="E3" s="9"/>
      <c r="F3" s="9">
        <v>73.8</v>
      </c>
      <c r="G3" s="9">
        <f>F3</f>
        <v>73.8</v>
      </c>
      <c r="H3" s="8" t="s">
        <v>12</v>
      </c>
    </row>
    <row r="4" s="2" customFormat="1" ht="20.1" customHeight="1" spans="1:8">
      <c r="A4" s="8">
        <v>2</v>
      </c>
      <c r="B4" s="8" t="s">
        <v>13</v>
      </c>
      <c r="C4" s="8" t="s">
        <v>14</v>
      </c>
      <c r="D4" s="8" t="s">
        <v>15</v>
      </c>
      <c r="E4" s="9">
        <v>61</v>
      </c>
      <c r="F4" s="9">
        <v>80.8</v>
      </c>
      <c r="G4" s="9">
        <f>ROUND(E4*40%,2)+ROUND(F4*60%,2)</f>
        <v>72.88</v>
      </c>
      <c r="H4" s="8" t="s">
        <v>12</v>
      </c>
    </row>
    <row r="5" s="2" customFormat="1" ht="20.1" customHeight="1" spans="1:8">
      <c r="A5" s="8">
        <v>3</v>
      </c>
      <c r="B5" s="8" t="s">
        <v>16</v>
      </c>
      <c r="C5" s="8" t="s">
        <v>17</v>
      </c>
      <c r="D5" s="8" t="s">
        <v>18</v>
      </c>
      <c r="E5" s="9"/>
      <c r="F5" s="9"/>
      <c r="G5" s="8" t="s">
        <v>19</v>
      </c>
      <c r="H5" s="8"/>
    </row>
    <row r="6" s="2" customFormat="1" ht="20.1" customHeight="1" spans="1:8">
      <c r="A6" s="8">
        <v>4</v>
      </c>
      <c r="B6" s="8">
        <v>6</v>
      </c>
      <c r="C6" s="8" t="s">
        <v>20</v>
      </c>
      <c r="D6" s="10" t="s">
        <v>21</v>
      </c>
      <c r="E6" s="9">
        <v>57</v>
      </c>
      <c r="F6" s="9">
        <v>84</v>
      </c>
      <c r="G6" s="9">
        <f>ROUND(E6*40%,2)+ROUND(F6*60%,2)</f>
        <v>73.2</v>
      </c>
      <c r="H6" s="8" t="s">
        <v>12</v>
      </c>
    </row>
    <row r="7" s="2" customFormat="1" ht="20.1" customHeight="1" spans="1:8">
      <c r="A7" s="8">
        <v>5</v>
      </c>
      <c r="B7" s="8" t="s">
        <v>22</v>
      </c>
      <c r="C7" s="8" t="s">
        <v>20</v>
      </c>
      <c r="D7" s="8" t="s">
        <v>23</v>
      </c>
      <c r="E7" s="9">
        <v>61</v>
      </c>
      <c r="F7" s="9">
        <v>75.4</v>
      </c>
      <c r="G7" s="9">
        <f>ROUND(E7*40%,2)+ROUND(F7*60%,2)</f>
        <v>69.64</v>
      </c>
      <c r="H7" s="8"/>
    </row>
    <row r="8" s="2" customFormat="1" ht="20.1" customHeight="1" spans="1:8">
      <c r="A8" s="8">
        <v>6</v>
      </c>
      <c r="B8" s="8" t="s">
        <v>22</v>
      </c>
      <c r="C8" s="8" t="s">
        <v>20</v>
      </c>
      <c r="D8" s="8" t="s">
        <v>24</v>
      </c>
      <c r="E8" s="9">
        <v>54</v>
      </c>
      <c r="F8" s="9">
        <v>73.8</v>
      </c>
      <c r="G8" s="9">
        <f t="shared" ref="G8:G71" si="0">ROUND(E8*40%,2)+ROUND(F8*60%,2)</f>
        <v>65.88</v>
      </c>
      <c r="H8" s="8"/>
    </row>
    <row r="9" s="2" customFormat="1" ht="18.95" customHeight="1" spans="1:8">
      <c r="A9" s="8">
        <v>7</v>
      </c>
      <c r="B9" s="8" t="s">
        <v>25</v>
      </c>
      <c r="C9" s="8" t="s">
        <v>20</v>
      </c>
      <c r="D9" s="8" t="s">
        <v>26</v>
      </c>
      <c r="E9" s="9">
        <v>65.5</v>
      </c>
      <c r="F9" s="9">
        <v>81.2</v>
      </c>
      <c r="G9" s="9">
        <f t="shared" si="0"/>
        <v>74.92</v>
      </c>
      <c r="H9" s="8" t="s">
        <v>12</v>
      </c>
    </row>
    <row r="10" s="2" customFormat="1" ht="20.1" customHeight="1" spans="1:8">
      <c r="A10" s="8">
        <v>8</v>
      </c>
      <c r="B10" s="8" t="s">
        <v>25</v>
      </c>
      <c r="C10" s="8" t="s">
        <v>20</v>
      </c>
      <c r="D10" s="8" t="s">
        <v>27</v>
      </c>
      <c r="E10" s="9">
        <v>64.5</v>
      </c>
      <c r="F10" s="9">
        <v>76</v>
      </c>
      <c r="G10" s="9">
        <f t="shared" si="0"/>
        <v>71.4</v>
      </c>
      <c r="H10" s="8"/>
    </row>
    <row r="11" s="2" customFormat="1" ht="20.1" customHeight="1" spans="1:8">
      <c r="A11" s="8">
        <v>9</v>
      </c>
      <c r="B11" s="8" t="s">
        <v>25</v>
      </c>
      <c r="C11" s="8" t="s">
        <v>20</v>
      </c>
      <c r="D11" s="8" t="s">
        <v>28</v>
      </c>
      <c r="E11" s="9">
        <v>67</v>
      </c>
      <c r="F11" s="9">
        <v>71.8</v>
      </c>
      <c r="G11" s="9">
        <f t="shared" si="0"/>
        <v>69.88</v>
      </c>
      <c r="H11" s="8"/>
    </row>
    <row r="12" s="2" customFormat="1" ht="20.1" customHeight="1" spans="1:8">
      <c r="A12" s="8">
        <v>10</v>
      </c>
      <c r="B12" s="8" t="s">
        <v>29</v>
      </c>
      <c r="C12" s="8" t="s">
        <v>30</v>
      </c>
      <c r="D12" s="8" t="s">
        <v>31</v>
      </c>
      <c r="E12" s="9">
        <v>68.5</v>
      </c>
      <c r="F12" s="9">
        <v>76.8</v>
      </c>
      <c r="G12" s="9">
        <f t="shared" si="0"/>
        <v>73.48</v>
      </c>
      <c r="H12" s="8" t="s">
        <v>12</v>
      </c>
    </row>
    <row r="13" s="2" customFormat="1" ht="20.1" customHeight="1" spans="1:8">
      <c r="A13" s="8">
        <v>11</v>
      </c>
      <c r="B13" s="8" t="s">
        <v>29</v>
      </c>
      <c r="C13" s="8" t="s">
        <v>30</v>
      </c>
      <c r="D13" s="8" t="s">
        <v>32</v>
      </c>
      <c r="E13" s="9">
        <v>41</v>
      </c>
      <c r="F13" s="9">
        <v>69.2</v>
      </c>
      <c r="G13" s="9">
        <f t="shared" si="0"/>
        <v>57.92</v>
      </c>
      <c r="H13" s="8"/>
    </row>
    <row r="14" s="2" customFormat="1" ht="20.1" customHeight="1" spans="1:8">
      <c r="A14" s="8">
        <v>12</v>
      </c>
      <c r="B14" s="8" t="s">
        <v>29</v>
      </c>
      <c r="C14" s="8" t="s">
        <v>30</v>
      </c>
      <c r="D14" s="8" t="s">
        <v>33</v>
      </c>
      <c r="E14" s="9">
        <v>37</v>
      </c>
      <c r="F14" s="9">
        <v>67.6</v>
      </c>
      <c r="G14" s="9">
        <f t="shared" si="0"/>
        <v>55.36</v>
      </c>
      <c r="H14" s="8"/>
    </row>
    <row r="15" s="2" customFormat="1" ht="20.1" customHeight="1" spans="1:8">
      <c r="A15" s="8">
        <v>13</v>
      </c>
      <c r="B15" s="8" t="s">
        <v>34</v>
      </c>
      <c r="C15" s="8" t="s">
        <v>35</v>
      </c>
      <c r="D15" s="8" t="s">
        <v>36</v>
      </c>
      <c r="E15" s="9">
        <v>51.5</v>
      </c>
      <c r="F15" s="9">
        <v>69.4</v>
      </c>
      <c r="G15" s="9">
        <f t="shared" si="0"/>
        <v>62.24</v>
      </c>
      <c r="H15" s="8" t="s">
        <v>12</v>
      </c>
    </row>
    <row r="16" s="2" customFormat="1" ht="20.1" customHeight="1" spans="1:8">
      <c r="A16" s="8">
        <v>14</v>
      </c>
      <c r="B16" s="8" t="s">
        <v>34</v>
      </c>
      <c r="C16" s="8" t="s">
        <v>35</v>
      </c>
      <c r="D16" s="8" t="s">
        <v>36</v>
      </c>
      <c r="E16" s="9">
        <v>40.5</v>
      </c>
      <c r="F16" s="9">
        <v>71</v>
      </c>
      <c r="G16" s="9">
        <f t="shared" si="0"/>
        <v>58.8</v>
      </c>
      <c r="H16" s="8"/>
    </row>
    <row r="17" s="2" customFormat="1" ht="20.1" customHeight="1" spans="1:8">
      <c r="A17" s="8">
        <v>15</v>
      </c>
      <c r="B17" s="8" t="s">
        <v>34</v>
      </c>
      <c r="C17" s="8" t="s">
        <v>35</v>
      </c>
      <c r="D17" s="8" t="s">
        <v>37</v>
      </c>
      <c r="E17" s="9">
        <v>40</v>
      </c>
      <c r="F17" s="9">
        <v>65</v>
      </c>
      <c r="G17" s="9">
        <f t="shared" si="0"/>
        <v>55</v>
      </c>
      <c r="H17" s="8"/>
    </row>
    <row r="18" s="2" customFormat="1" ht="20.1" customHeight="1" spans="1:8">
      <c r="A18" s="8">
        <v>16</v>
      </c>
      <c r="B18" s="8" t="s">
        <v>38</v>
      </c>
      <c r="C18" s="8" t="s">
        <v>39</v>
      </c>
      <c r="D18" s="8" t="s">
        <v>40</v>
      </c>
      <c r="E18" s="9">
        <v>59</v>
      </c>
      <c r="F18" s="9">
        <v>81</v>
      </c>
      <c r="G18" s="9">
        <f t="shared" si="0"/>
        <v>72.2</v>
      </c>
      <c r="H18" s="8" t="s">
        <v>12</v>
      </c>
    </row>
    <row r="19" s="2" customFormat="1" ht="20.1" customHeight="1" spans="1:8">
      <c r="A19" s="8">
        <v>17</v>
      </c>
      <c r="B19" s="8" t="s">
        <v>38</v>
      </c>
      <c r="C19" s="8" t="s">
        <v>39</v>
      </c>
      <c r="D19" s="8" t="s">
        <v>41</v>
      </c>
      <c r="E19" s="9">
        <v>47.5</v>
      </c>
      <c r="F19" s="9">
        <v>79.4</v>
      </c>
      <c r="G19" s="9">
        <f t="shared" si="0"/>
        <v>66.64</v>
      </c>
      <c r="H19" s="8"/>
    </row>
    <row r="20" s="2" customFormat="1" ht="20.1" customHeight="1" spans="1:8">
      <c r="A20" s="8">
        <v>18</v>
      </c>
      <c r="B20" s="8" t="s">
        <v>38</v>
      </c>
      <c r="C20" s="8" t="s">
        <v>39</v>
      </c>
      <c r="D20" s="8" t="s">
        <v>42</v>
      </c>
      <c r="E20" s="9">
        <v>42.5</v>
      </c>
      <c r="F20" s="9">
        <v>70.6</v>
      </c>
      <c r="G20" s="9">
        <f t="shared" si="0"/>
        <v>59.36</v>
      </c>
      <c r="H20" s="8"/>
    </row>
    <row r="21" s="2" customFormat="1" ht="20.1" customHeight="1" spans="1:8">
      <c r="A21" s="8">
        <v>19</v>
      </c>
      <c r="B21" s="8" t="s">
        <v>38</v>
      </c>
      <c r="C21" s="8" t="s">
        <v>39</v>
      </c>
      <c r="D21" s="8" t="s">
        <v>43</v>
      </c>
      <c r="E21" s="9">
        <v>42.5</v>
      </c>
      <c r="F21" s="9">
        <v>65.8</v>
      </c>
      <c r="G21" s="9">
        <f t="shared" si="0"/>
        <v>56.48</v>
      </c>
      <c r="H21" s="8"/>
    </row>
    <row r="22" s="2" customFormat="1" ht="20.1" customHeight="1" spans="1:8">
      <c r="A22" s="8">
        <v>20</v>
      </c>
      <c r="B22" s="8" t="s">
        <v>44</v>
      </c>
      <c r="C22" s="8" t="s">
        <v>20</v>
      </c>
      <c r="D22" s="8" t="s">
        <v>45</v>
      </c>
      <c r="E22" s="9">
        <v>56.5</v>
      </c>
      <c r="F22" s="9">
        <v>82.2</v>
      </c>
      <c r="G22" s="9">
        <f t="shared" si="0"/>
        <v>71.92</v>
      </c>
      <c r="H22" s="8" t="s">
        <v>12</v>
      </c>
    </row>
    <row r="23" s="2" customFormat="1" ht="20.1" customHeight="1" spans="1:8">
      <c r="A23" s="8">
        <v>21</v>
      </c>
      <c r="B23" s="8" t="s">
        <v>44</v>
      </c>
      <c r="C23" s="8" t="s">
        <v>20</v>
      </c>
      <c r="D23" s="8" t="s">
        <v>46</v>
      </c>
      <c r="E23" s="9">
        <v>55.5</v>
      </c>
      <c r="F23" s="9">
        <v>70.4</v>
      </c>
      <c r="G23" s="9">
        <f t="shared" si="0"/>
        <v>64.44</v>
      </c>
      <c r="H23" s="8"/>
    </row>
    <row r="24" s="2" customFormat="1" ht="20.1" customHeight="1" spans="1:8">
      <c r="A24" s="8">
        <v>22</v>
      </c>
      <c r="B24" s="8" t="s">
        <v>44</v>
      </c>
      <c r="C24" s="8" t="s">
        <v>20</v>
      </c>
      <c r="D24" s="8" t="s">
        <v>47</v>
      </c>
      <c r="E24" s="9">
        <v>44.5</v>
      </c>
      <c r="F24" s="9">
        <v>65.4</v>
      </c>
      <c r="G24" s="9">
        <f t="shared" si="0"/>
        <v>57.04</v>
      </c>
      <c r="H24" s="8"/>
    </row>
    <row r="25" s="2" customFormat="1" ht="20.1" customHeight="1" spans="1:8">
      <c r="A25" s="8">
        <v>23</v>
      </c>
      <c r="B25" s="8" t="s">
        <v>48</v>
      </c>
      <c r="C25" s="8" t="s">
        <v>49</v>
      </c>
      <c r="D25" s="8" t="s">
        <v>50</v>
      </c>
      <c r="E25" s="9">
        <v>64.5</v>
      </c>
      <c r="F25" s="9">
        <v>73</v>
      </c>
      <c r="G25" s="9">
        <f t="shared" si="0"/>
        <v>69.6</v>
      </c>
      <c r="H25" s="8" t="s">
        <v>12</v>
      </c>
    </row>
    <row r="26" s="2" customFormat="1" ht="20.1" customHeight="1" spans="1:8">
      <c r="A26" s="8">
        <v>24</v>
      </c>
      <c r="B26" s="8" t="s">
        <v>48</v>
      </c>
      <c r="C26" s="8" t="s">
        <v>49</v>
      </c>
      <c r="D26" s="8" t="s">
        <v>51</v>
      </c>
      <c r="E26" s="9">
        <v>46.5</v>
      </c>
      <c r="F26" s="9">
        <v>65.4</v>
      </c>
      <c r="G26" s="9">
        <f t="shared" si="0"/>
        <v>57.84</v>
      </c>
      <c r="H26" s="8"/>
    </row>
    <row r="27" s="2" customFormat="1" ht="20.1" customHeight="1" spans="1:8">
      <c r="A27" s="8">
        <v>25</v>
      </c>
      <c r="B27" s="8" t="s">
        <v>52</v>
      </c>
      <c r="C27" s="8" t="s">
        <v>53</v>
      </c>
      <c r="D27" s="8" t="s">
        <v>54</v>
      </c>
      <c r="E27" s="9">
        <v>62.5</v>
      </c>
      <c r="F27" s="9">
        <v>73.8</v>
      </c>
      <c r="G27" s="9">
        <f t="shared" si="0"/>
        <v>69.28</v>
      </c>
      <c r="H27" s="8" t="s">
        <v>12</v>
      </c>
    </row>
    <row r="28" s="2" customFormat="1" ht="20.1" customHeight="1" spans="1:8">
      <c r="A28" s="8">
        <v>26</v>
      </c>
      <c r="B28" s="8" t="s">
        <v>52</v>
      </c>
      <c r="C28" s="8" t="s">
        <v>53</v>
      </c>
      <c r="D28" s="8" t="s">
        <v>55</v>
      </c>
      <c r="E28" s="9">
        <v>55.5</v>
      </c>
      <c r="F28" s="9">
        <v>77.2</v>
      </c>
      <c r="G28" s="9">
        <f t="shared" si="0"/>
        <v>68.52</v>
      </c>
      <c r="H28" s="8" t="s">
        <v>12</v>
      </c>
    </row>
    <row r="29" s="2" customFormat="1" ht="20.1" customHeight="1" spans="1:8">
      <c r="A29" s="8">
        <v>27</v>
      </c>
      <c r="B29" s="8" t="s">
        <v>52</v>
      </c>
      <c r="C29" s="8" t="s">
        <v>53</v>
      </c>
      <c r="D29" s="8" t="s">
        <v>56</v>
      </c>
      <c r="E29" s="9">
        <v>61.5</v>
      </c>
      <c r="F29" s="9">
        <v>72.2</v>
      </c>
      <c r="G29" s="9">
        <f t="shared" si="0"/>
        <v>67.92</v>
      </c>
      <c r="H29" s="8" t="s">
        <v>12</v>
      </c>
    </row>
    <row r="30" s="2" customFormat="1" ht="20.1" customHeight="1" spans="1:8">
      <c r="A30" s="8">
        <v>28</v>
      </c>
      <c r="B30" s="8" t="s">
        <v>52</v>
      </c>
      <c r="C30" s="8" t="s">
        <v>53</v>
      </c>
      <c r="D30" s="8" t="s">
        <v>57</v>
      </c>
      <c r="E30" s="9">
        <v>59.5</v>
      </c>
      <c r="F30" s="9">
        <v>73.2</v>
      </c>
      <c r="G30" s="9">
        <f t="shared" si="0"/>
        <v>67.72</v>
      </c>
      <c r="H30" s="8" t="s">
        <v>12</v>
      </c>
    </row>
    <row r="31" s="2" customFormat="1" ht="20.1" customHeight="1" spans="1:8">
      <c r="A31" s="8">
        <v>29</v>
      </c>
      <c r="B31" s="8" t="s">
        <v>52</v>
      </c>
      <c r="C31" s="8" t="s">
        <v>53</v>
      </c>
      <c r="D31" s="8" t="s">
        <v>58</v>
      </c>
      <c r="E31" s="9">
        <v>54</v>
      </c>
      <c r="F31" s="9">
        <v>65.4</v>
      </c>
      <c r="G31" s="9">
        <f t="shared" si="0"/>
        <v>60.84</v>
      </c>
      <c r="H31" s="8" t="s">
        <v>12</v>
      </c>
    </row>
    <row r="32" s="2" customFormat="1" ht="20.1" customHeight="1" spans="1:8">
      <c r="A32" s="8">
        <v>30</v>
      </c>
      <c r="B32" s="8" t="s">
        <v>59</v>
      </c>
      <c r="C32" s="8" t="s">
        <v>60</v>
      </c>
      <c r="D32" s="8" t="s">
        <v>61</v>
      </c>
      <c r="E32" s="9">
        <v>69.5</v>
      </c>
      <c r="F32" s="9">
        <v>77.2</v>
      </c>
      <c r="G32" s="9">
        <f t="shared" si="0"/>
        <v>74.12</v>
      </c>
      <c r="H32" s="8" t="s">
        <v>12</v>
      </c>
    </row>
    <row r="33" s="2" customFormat="1" ht="20.1" customHeight="1" spans="1:8">
      <c r="A33" s="8">
        <v>31</v>
      </c>
      <c r="B33" s="8" t="s">
        <v>62</v>
      </c>
      <c r="C33" s="8" t="s">
        <v>53</v>
      </c>
      <c r="D33" s="8" t="s">
        <v>63</v>
      </c>
      <c r="E33" s="9">
        <v>63.5</v>
      </c>
      <c r="F33" s="9">
        <v>72.6</v>
      </c>
      <c r="G33" s="9">
        <f t="shared" si="0"/>
        <v>68.96</v>
      </c>
      <c r="H33" s="8" t="s">
        <v>12</v>
      </c>
    </row>
    <row r="34" s="2" customFormat="1" ht="20.1" customHeight="1" spans="1:8">
      <c r="A34" s="8">
        <v>32</v>
      </c>
      <c r="B34" s="8" t="s">
        <v>62</v>
      </c>
      <c r="C34" s="8" t="s">
        <v>53</v>
      </c>
      <c r="D34" s="8" t="s">
        <v>64</v>
      </c>
      <c r="E34" s="9">
        <v>60.5</v>
      </c>
      <c r="F34" s="9">
        <v>73.2</v>
      </c>
      <c r="G34" s="9">
        <f t="shared" si="0"/>
        <v>68.12</v>
      </c>
      <c r="H34" s="8" t="s">
        <v>12</v>
      </c>
    </row>
    <row r="35" s="2" customFormat="1" ht="18.95" customHeight="1" spans="1:8">
      <c r="A35" s="8">
        <v>33</v>
      </c>
      <c r="B35" s="8" t="s">
        <v>62</v>
      </c>
      <c r="C35" s="8" t="s">
        <v>53</v>
      </c>
      <c r="D35" s="8" t="s">
        <v>65</v>
      </c>
      <c r="E35" s="9">
        <v>58</v>
      </c>
      <c r="F35" s="9">
        <v>71</v>
      </c>
      <c r="G35" s="9">
        <f t="shared" si="0"/>
        <v>65.8</v>
      </c>
      <c r="H35" s="8"/>
    </row>
    <row r="36" s="2" customFormat="1" ht="20.1" customHeight="1" spans="1:8">
      <c r="A36" s="8">
        <v>34</v>
      </c>
      <c r="B36" s="8" t="s">
        <v>62</v>
      </c>
      <c r="C36" s="8" t="s">
        <v>53</v>
      </c>
      <c r="D36" s="8" t="s">
        <v>66</v>
      </c>
      <c r="E36" s="9">
        <v>65.5</v>
      </c>
      <c r="F36" s="9">
        <v>58.2</v>
      </c>
      <c r="G36" s="9">
        <f t="shared" si="0"/>
        <v>61.12</v>
      </c>
      <c r="H36" s="8"/>
    </row>
    <row r="37" s="2" customFormat="1" ht="20.1" customHeight="1" spans="1:8">
      <c r="A37" s="8">
        <v>35</v>
      </c>
      <c r="B37" s="8" t="s">
        <v>62</v>
      </c>
      <c r="C37" s="8" t="s">
        <v>53</v>
      </c>
      <c r="D37" s="8" t="s">
        <v>67</v>
      </c>
      <c r="E37" s="9">
        <v>60.5</v>
      </c>
      <c r="F37" s="9">
        <v>58</v>
      </c>
      <c r="G37" s="9">
        <f t="shared" si="0"/>
        <v>59</v>
      </c>
      <c r="H37" s="8"/>
    </row>
    <row r="38" s="2" customFormat="1" ht="20.1" customHeight="1" spans="1:8">
      <c r="A38" s="8">
        <v>36</v>
      </c>
      <c r="B38" s="8" t="s">
        <v>62</v>
      </c>
      <c r="C38" s="8" t="s">
        <v>53</v>
      </c>
      <c r="D38" s="8" t="s">
        <v>68</v>
      </c>
      <c r="E38" s="9">
        <v>59</v>
      </c>
      <c r="F38" s="9">
        <v>0</v>
      </c>
      <c r="G38" s="9">
        <f t="shared" si="0"/>
        <v>23.6</v>
      </c>
      <c r="H38" s="8"/>
    </row>
    <row r="39" s="2" customFormat="1" ht="20.1" customHeight="1" spans="1:8">
      <c r="A39" s="8">
        <v>37</v>
      </c>
      <c r="B39" s="8" t="s">
        <v>69</v>
      </c>
      <c r="C39" s="8" t="s">
        <v>53</v>
      </c>
      <c r="D39" s="8" t="s">
        <v>70</v>
      </c>
      <c r="E39" s="9">
        <v>63.5</v>
      </c>
      <c r="F39" s="9">
        <v>83.8</v>
      </c>
      <c r="G39" s="9">
        <f t="shared" si="0"/>
        <v>75.68</v>
      </c>
      <c r="H39" s="8" t="s">
        <v>12</v>
      </c>
    </row>
    <row r="40" s="2" customFormat="1" ht="20.1" customHeight="1" spans="1:8">
      <c r="A40" s="8">
        <v>38</v>
      </c>
      <c r="B40" s="8" t="s">
        <v>69</v>
      </c>
      <c r="C40" s="8" t="s">
        <v>53</v>
      </c>
      <c r="D40" s="8" t="s">
        <v>71</v>
      </c>
      <c r="E40" s="9">
        <v>64.5</v>
      </c>
      <c r="F40" s="9">
        <v>82</v>
      </c>
      <c r="G40" s="9">
        <f t="shared" si="0"/>
        <v>75</v>
      </c>
      <c r="H40" s="8" t="s">
        <v>12</v>
      </c>
    </row>
    <row r="41" s="2" customFormat="1" ht="20.1" customHeight="1" spans="1:8">
      <c r="A41" s="8">
        <v>39</v>
      </c>
      <c r="B41" s="8" t="s">
        <v>69</v>
      </c>
      <c r="C41" s="8" t="s">
        <v>53</v>
      </c>
      <c r="D41" s="8" t="s">
        <v>72</v>
      </c>
      <c r="E41" s="9">
        <v>63</v>
      </c>
      <c r="F41" s="9">
        <v>82.6</v>
      </c>
      <c r="G41" s="9">
        <f t="shared" si="0"/>
        <v>74.76</v>
      </c>
      <c r="H41" s="8" t="s">
        <v>12</v>
      </c>
    </row>
    <row r="42" s="2" customFormat="1" ht="20.1" customHeight="1" spans="1:8">
      <c r="A42" s="8">
        <v>40</v>
      </c>
      <c r="B42" s="8" t="s">
        <v>69</v>
      </c>
      <c r="C42" s="8" t="s">
        <v>53</v>
      </c>
      <c r="D42" s="8" t="s">
        <v>73</v>
      </c>
      <c r="E42" s="9">
        <v>60</v>
      </c>
      <c r="F42" s="9">
        <v>82</v>
      </c>
      <c r="G42" s="9">
        <f t="shared" si="0"/>
        <v>73.2</v>
      </c>
      <c r="H42" s="8" t="s">
        <v>12</v>
      </c>
    </row>
    <row r="43" s="2" customFormat="1" ht="20.1" customHeight="1" spans="1:8">
      <c r="A43" s="8">
        <v>41</v>
      </c>
      <c r="B43" s="8" t="s">
        <v>69</v>
      </c>
      <c r="C43" s="8" t="s">
        <v>53</v>
      </c>
      <c r="D43" s="8" t="s">
        <v>74</v>
      </c>
      <c r="E43" s="9">
        <v>59.5</v>
      </c>
      <c r="F43" s="9">
        <v>80.8</v>
      </c>
      <c r="G43" s="9">
        <f t="shared" si="0"/>
        <v>72.28</v>
      </c>
      <c r="H43" s="8" t="s">
        <v>12</v>
      </c>
    </row>
    <row r="44" s="2" customFormat="1" ht="20.1" customHeight="1" spans="1:8">
      <c r="A44" s="8">
        <v>42</v>
      </c>
      <c r="B44" s="8" t="s">
        <v>69</v>
      </c>
      <c r="C44" s="8" t="s">
        <v>53</v>
      </c>
      <c r="D44" s="8" t="s">
        <v>75</v>
      </c>
      <c r="E44" s="9">
        <v>58.5</v>
      </c>
      <c r="F44" s="9">
        <v>79</v>
      </c>
      <c r="G44" s="9">
        <f t="shared" si="0"/>
        <v>70.8</v>
      </c>
      <c r="H44" s="8" t="s">
        <v>12</v>
      </c>
    </row>
    <row r="45" s="2" customFormat="1" ht="20.1" customHeight="1" spans="1:8">
      <c r="A45" s="8">
        <v>43</v>
      </c>
      <c r="B45" s="8" t="s">
        <v>69</v>
      </c>
      <c r="C45" s="8" t="s">
        <v>53</v>
      </c>
      <c r="D45" s="8" t="s">
        <v>76</v>
      </c>
      <c r="E45" s="9">
        <v>62.5</v>
      </c>
      <c r="F45" s="9">
        <v>76.2</v>
      </c>
      <c r="G45" s="9">
        <f t="shared" si="0"/>
        <v>70.72</v>
      </c>
      <c r="H45" s="8" t="s">
        <v>12</v>
      </c>
    </row>
    <row r="46" s="2" customFormat="1" ht="20.1" customHeight="1" spans="1:8">
      <c r="A46" s="8">
        <v>44</v>
      </c>
      <c r="B46" s="8" t="s">
        <v>69</v>
      </c>
      <c r="C46" s="8" t="s">
        <v>53</v>
      </c>
      <c r="D46" s="8" t="s">
        <v>77</v>
      </c>
      <c r="E46" s="9">
        <v>58.5</v>
      </c>
      <c r="F46" s="9">
        <v>78.2</v>
      </c>
      <c r="G46" s="9">
        <f t="shared" si="0"/>
        <v>70.32</v>
      </c>
      <c r="H46" s="8" t="s">
        <v>12</v>
      </c>
    </row>
    <row r="47" s="2" customFormat="1" ht="20.1" customHeight="1" spans="1:8">
      <c r="A47" s="8">
        <v>45</v>
      </c>
      <c r="B47" s="8" t="s">
        <v>69</v>
      </c>
      <c r="C47" s="8" t="s">
        <v>53</v>
      </c>
      <c r="D47" s="8" t="s">
        <v>78</v>
      </c>
      <c r="E47" s="9">
        <v>59</v>
      </c>
      <c r="F47" s="9">
        <v>77.4</v>
      </c>
      <c r="G47" s="9">
        <f t="shared" si="0"/>
        <v>70.04</v>
      </c>
      <c r="H47" s="8"/>
    </row>
    <row r="48" s="2" customFormat="1" ht="20.1" customHeight="1" spans="1:8">
      <c r="A48" s="8">
        <v>46</v>
      </c>
      <c r="B48" s="8" t="s">
        <v>69</v>
      </c>
      <c r="C48" s="8" t="s">
        <v>53</v>
      </c>
      <c r="D48" s="8" t="s">
        <v>79</v>
      </c>
      <c r="E48" s="9">
        <v>62.5</v>
      </c>
      <c r="F48" s="9">
        <v>72.6</v>
      </c>
      <c r="G48" s="9">
        <f t="shared" si="0"/>
        <v>68.56</v>
      </c>
      <c r="H48" s="8"/>
    </row>
    <row r="49" s="2" customFormat="1" ht="20.1" customHeight="1" spans="1:8">
      <c r="A49" s="8">
        <v>47</v>
      </c>
      <c r="B49" s="8" t="s">
        <v>69</v>
      </c>
      <c r="C49" s="8" t="s">
        <v>53</v>
      </c>
      <c r="D49" s="8" t="s">
        <v>80</v>
      </c>
      <c r="E49" s="9">
        <v>60</v>
      </c>
      <c r="F49" s="9">
        <v>73.4</v>
      </c>
      <c r="G49" s="9">
        <f t="shared" si="0"/>
        <v>68.04</v>
      </c>
      <c r="H49" s="8"/>
    </row>
    <row r="50" s="2" customFormat="1" ht="20.1" customHeight="1" spans="1:8">
      <c r="A50" s="8">
        <v>48</v>
      </c>
      <c r="B50" s="8" t="s">
        <v>69</v>
      </c>
      <c r="C50" s="8" t="s">
        <v>53</v>
      </c>
      <c r="D50" s="8" t="s">
        <v>81</v>
      </c>
      <c r="E50" s="9">
        <v>63.5</v>
      </c>
      <c r="F50" s="9">
        <v>71</v>
      </c>
      <c r="G50" s="9">
        <f t="shared" si="0"/>
        <v>68</v>
      </c>
      <c r="H50" s="8"/>
    </row>
    <row r="51" s="2" customFormat="1" ht="20.1" customHeight="1" spans="1:8">
      <c r="A51" s="8">
        <v>49</v>
      </c>
      <c r="B51" s="8" t="s">
        <v>69</v>
      </c>
      <c r="C51" s="8" t="s">
        <v>53</v>
      </c>
      <c r="D51" s="8" t="s">
        <v>82</v>
      </c>
      <c r="E51" s="9">
        <v>67</v>
      </c>
      <c r="F51" s="9">
        <v>68.2</v>
      </c>
      <c r="G51" s="9">
        <f t="shared" si="0"/>
        <v>67.72</v>
      </c>
      <c r="H51" s="8"/>
    </row>
    <row r="52" s="2" customFormat="1" ht="20.1" customHeight="1" spans="1:8">
      <c r="A52" s="8">
        <v>50</v>
      </c>
      <c r="B52" s="8" t="s">
        <v>69</v>
      </c>
      <c r="C52" s="8" t="s">
        <v>53</v>
      </c>
      <c r="D52" s="8" t="s">
        <v>83</v>
      </c>
      <c r="E52" s="9">
        <v>58.5</v>
      </c>
      <c r="F52" s="9">
        <v>73.2</v>
      </c>
      <c r="G52" s="9">
        <f t="shared" si="0"/>
        <v>67.32</v>
      </c>
      <c r="H52" s="8"/>
    </row>
    <row r="53" s="2" customFormat="1" ht="20.1" customHeight="1" spans="1:8">
      <c r="A53" s="8">
        <v>51</v>
      </c>
      <c r="B53" s="8" t="s">
        <v>69</v>
      </c>
      <c r="C53" s="8" t="s">
        <v>53</v>
      </c>
      <c r="D53" s="8" t="s">
        <v>84</v>
      </c>
      <c r="E53" s="9">
        <v>60.5</v>
      </c>
      <c r="F53" s="9">
        <v>71.2</v>
      </c>
      <c r="G53" s="9">
        <f t="shared" si="0"/>
        <v>66.92</v>
      </c>
      <c r="H53" s="8"/>
    </row>
    <row r="54" s="2" customFormat="1" ht="20.1" customHeight="1" spans="1:8">
      <c r="A54" s="8">
        <v>52</v>
      </c>
      <c r="B54" s="8" t="s">
        <v>69</v>
      </c>
      <c r="C54" s="8" t="s">
        <v>53</v>
      </c>
      <c r="D54" s="8" t="s">
        <v>85</v>
      </c>
      <c r="E54" s="9">
        <v>59</v>
      </c>
      <c r="F54" s="9">
        <v>72.2</v>
      </c>
      <c r="G54" s="9">
        <f t="shared" si="0"/>
        <v>66.92</v>
      </c>
      <c r="H54" s="8"/>
    </row>
    <row r="55" s="2" customFormat="1" ht="20.1" customHeight="1" spans="1:8">
      <c r="A55" s="8">
        <v>53</v>
      </c>
      <c r="B55" s="8" t="s">
        <v>69</v>
      </c>
      <c r="C55" s="8" t="s">
        <v>53</v>
      </c>
      <c r="D55" s="8" t="s">
        <v>86</v>
      </c>
      <c r="E55" s="9">
        <v>64</v>
      </c>
      <c r="F55" s="9">
        <v>68.6</v>
      </c>
      <c r="G55" s="9">
        <f t="shared" si="0"/>
        <v>66.76</v>
      </c>
      <c r="H55" s="8"/>
    </row>
    <row r="56" s="2" customFormat="1" ht="20.1" customHeight="1" spans="1:8">
      <c r="A56" s="8">
        <v>54</v>
      </c>
      <c r="B56" s="8" t="s">
        <v>69</v>
      </c>
      <c r="C56" s="8" t="s">
        <v>53</v>
      </c>
      <c r="D56" s="8" t="s">
        <v>87</v>
      </c>
      <c r="E56" s="9">
        <v>61</v>
      </c>
      <c r="F56" s="9">
        <v>69.6</v>
      </c>
      <c r="G56" s="9">
        <f t="shared" si="0"/>
        <v>66.16</v>
      </c>
      <c r="H56" s="8"/>
    </row>
    <row r="57" s="2" customFormat="1" ht="20.1" customHeight="1" spans="1:8">
      <c r="A57" s="8">
        <v>55</v>
      </c>
      <c r="B57" s="8" t="s">
        <v>69</v>
      </c>
      <c r="C57" s="8" t="s">
        <v>53</v>
      </c>
      <c r="D57" s="8" t="s">
        <v>88</v>
      </c>
      <c r="E57" s="9">
        <v>60.5</v>
      </c>
      <c r="F57" s="9">
        <v>69.2</v>
      </c>
      <c r="G57" s="9">
        <f t="shared" si="0"/>
        <v>65.72</v>
      </c>
      <c r="H57" s="8"/>
    </row>
    <row r="58" s="2" customFormat="1" ht="20.1" customHeight="1" spans="1:8">
      <c r="A58" s="8">
        <v>56</v>
      </c>
      <c r="B58" s="8" t="s">
        <v>69</v>
      </c>
      <c r="C58" s="8" t="s">
        <v>53</v>
      </c>
      <c r="D58" s="8" t="s">
        <v>89</v>
      </c>
      <c r="E58" s="9">
        <v>60.5</v>
      </c>
      <c r="F58" s="9">
        <v>68.8</v>
      </c>
      <c r="G58" s="9">
        <f t="shared" si="0"/>
        <v>65.48</v>
      </c>
      <c r="H58" s="8"/>
    </row>
    <row r="59" s="2" customFormat="1" ht="20.1" customHeight="1" spans="1:8">
      <c r="A59" s="8">
        <v>57</v>
      </c>
      <c r="B59" s="8" t="s">
        <v>69</v>
      </c>
      <c r="C59" s="8" t="s">
        <v>53</v>
      </c>
      <c r="D59" s="8" t="s">
        <v>90</v>
      </c>
      <c r="E59" s="9">
        <v>61</v>
      </c>
      <c r="F59" s="9">
        <v>67.8</v>
      </c>
      <c r="G59" s="9">
        <f t="shared" si="0"/>
        <v>65.08</v>
      </c>
      <c r="H59" s="8"/>
    </row>
    <row r="60" s="2" customFormat="1" ht="20.1" customHeight="1" spans="1:8">
      <c r="A60" s="8">
        <v>58</v>
      </c>
      <c r="B60" s="8" t="s">
        <v>69</v>
      </c>
      <c r="C60" s="8" t="s">
        <v>53</v>
      </c>
      <c r="D60" s="8" t="s">
        <v>91</v>
      </c>
      <c r="E60" s="9">
        <v>59</v>
      </c>
      <c r="F60" s="9">
        <v>68.6</v>
      </c>
      <c r="G60" s="9">
        <f t="shared" si="0"/>
        <v>64.76</v>
      </c>
      <c r="H60" s="8"/>
    </row>
    <row r="61" s="2" customFormat="1" ht="20.1" customHeight="1" spans="1:8">
      <c r="A61" s="8">
        <v>59</v>
      </c>
      <c r="B61" s="8" t="s">
        <v>69</v>
      </c>
      <c r="C61" s="8" t="s">
        <v>53</v>
      </c>
      <c r="D61" s="8" t="s">
        <v>92</v>
      </c>
      <c r="E61" s="9">
        <v>59</v>
      </c>
      <c r="F61" s="9">
        <v>65.8</v>
      </c>
      <c r="G61" s="9">
        <f t="shared" si="0"/>
        <v>63.08</v>
      </c>
      <c r="H61" s="8"/>
    </row>
    <row r="62" s="2" customFormat="1" ht="20.1" customHeight="1" spans="1:8">
      <c r="A62" s="8">
        <v>60</v>
      </c>
      <c r="B62" s="8" t="s">
        <v>69</v>
      </c>
      <c r="C62" s="8" t="s">
        <v>53</v>
      </c>
      <c r="D62" s="8" t="s">
        <v>93</v>
      </c>
      <c r="E62" s="9">
        <v>59</v>
      </c>
      <c r="F62" s="9">
        <v>65.6</v>
      </c>
      <c r="G62" s="9">
        <f t="shared" si="0"/>
        <v>62.96</v>
      </c>
      <c r="H62" s="8"/>
    </row>
    <row r="63" s="2" customFormat="1" ht="20.1" customHeight="1" spans="1:8">
      <c r="A63" s="8">
        <v>61</v>
      </c>
      <c r="B63" s="8" t="s">
        <v>69</v>
      </c>
      <c r="C63" s="8" t="s">
        <v>53</v>
      </c>
      <c r="D63" s="8" t="s">
        <v>94</v>
      </c>
      <c r="E63" s="9">
        <v>65.5</v>
      </c>
      <c r="F63" s="9">
        <v>61</v>
      </c>
      <c r="G63" s="9">
        <f t="shared" si="0"/>
        <v>62.8</v>
      </c>
      <c r="H63" s="8"/>
    </row>
    <row r="64" s="2" customFormat="1" ht="20.1" customHeight="1" spans="1:8">
      <c r="A64" s="8">
        <v>62</v>
      </c>
      <c r="B64" s="8" t="s">
        <v>69</v>
      </c>
      <c r="C64" s="8" t="s">
        <v>53</v>
      </c>
      <c r="D64" s="8" t="s">
        <v>95</v>
      </c>
      <c r="E64" s="9">
        <v>59</v>
      </c>
      <c r="F64" s="9">
        <v>62.8</v>
      </c>
      <c r="G64" s="9">
        <f t="shared" si="0"/>
        <v>61.28</v>
      </c>
      <c r="H64" s="8"/>
    </row>
    <row r="65" s="2" customFormat="1" ht="20.1" customHeight="1" spans="1:8">
      <c r="A65" s="8">
        <v>63</v>
      </c>
      <c r="B65" s="8" t="s">
        <v>96</v>
      </c>
      <c r="C65" s="8" t="s">
        <v>53</v>
      </c>
      <c r="D65" s="8" t="s">
        <v>97</v>
      </c>
      <c r="E65" s="11">
        <v>60</v>
      </c>
      <c r="F65" s="12">
        <v>84</v>
      </c>
      <c r="G65" s="9">
        <f t="shared" si="0"/>
        <v>74.4</v>
      </c>
      <c r="H65" s="8" t="s">
        <v>12</v>
      </c>
    </row>
    <row r="66" s="2" customFormat="1" ht="20.1" customHeight="1" spans="1:8">
      <c r="A66" s="8">
        <v>64</v>
      </c>
      <c r="B66" s="8" t="s">
        <v>96</v>
      </c>
      <c r="C66" s="8" t="s">
        <v>53</v>
      </c>
      <c r="D66" s="8" t="s">
        <v>98</v>
      </c>
      <c r="E66" s="11">
        <v>66</v>
      </c>
      <c r="F66" s="12">
        <v>79.6</v>
      </c>
      <c r="G66" s="9">
        <f t="shared" si="0"/>
        <v>74.16</v>
      </c>
      <c r="H66" s="8" t="s">
        <v>12</v>
      </c>
    </row>
    <row r="67" s="2" customFormat="1" ht="20.1" customHeight="1" spans="1:8">
      <c r="A67" s="8">
        <v>65</v>
      </c>
      <c r="B67" s="8" t="s">
        <v>96</v>
      </c>
      <c r="C67" s="8" t="s">
        <v>53</v>
      </c>
      <c r="D67" s="8" t="s">
        <v>99</v>
      </c>
      <c r="E67" s="11">
        <v>61</v>
      </c>
      <c r="F67" s="12">
        <v>81.8</v>
      </c>
      <c r="G67" s="9">
        <f t="shared" si="0"/>
        <v>73.48</v>
      </c>
      <c r="H67" s="8" t="s">
        <v>12</v>
      </c>
    </row>
    <row r="68" s="2" customFormat="1" ht="20.1" customHeight="1" spans="1:8">
      <c r="A68" s="8">
        <v>66</v>
      </c>
      <c r="B68" s="8" t="s">
        <v>96</v>
      </c>
      <c r="C68" s="8" t="s">
        <v>53</v>
      </c>
      <c r="D68" s="8" t="s">
        <v>100</v>
      </c>
      <c r="E68" s="11">
        <v>61</v>
      </c>
      <c r="F68" s="12">
        <v>81.8</v>
      </c>
      <c r="G68" s="9">
        <f t="shared" si="0"/>
        <v>73.48</v>
      </c>
      <c r="H68" s="8" t="s">
        <v>12</v>
      </c>
    </row>
    <row r="69" s="2" customFormat="1" ht="20.1" customHeight="1" spans="1:8">
      <c r="A69" s="8">
        <v>67</v>
      </c>
      <c r="B69" s="8" t="s">
        <v>96</v>
      </c>
      <c r="C69" s="8" t="s">
        <v>53</v>
      </c>
      <c r="D69" s="8" t="s">
        <v>101</v>
      </c>
      <c r="E69" s="11">
        <v>62.5</v>
      </c>
      <c r="F69" s="12">
        <v>80.4</v>
      </c>
      <c r="G69" s="9">
        <f t="shared" si="0"/>
        <v>73.24</v>
      </c>
      <c r="H69" s="8" t="s">
        <v>12</v>
      </c>
    </row>
    <row r="70" s="2" customFormat="1" ht="20.1" customHeight="1" spans="1:8">
      <c r="A70" s="8">
        <v>68</v>
      </c>
      <c r="B70" s="8" t="s">
        <v>96</v>
      </c>
      <c r="C70" s="8" t="s">
        <v>53</v>
      </c>
      <c r="D70" s="8" t="s">
        <v>102</v>
      </c>
      <c r="E70" s="11">
        <v>56.5</v>
      </c>
      <c r="F70" s="12">
        <v>84.2</v>
      </c>
      <c r="G70" s="9">
        <f t="shared" si="0"/>
        <v>73.12</v>
      </c>
      <c r="H70" s="8" t="s">
        <v>12</v>
      </c>
    </row>
    <row r="71" s="2" customFormat="1" ht="20.1" customHeight="1" spans="1:8">
      <c r="A71" s="8">
        <v>69</v>
      </c>
      <c r="B71" s="8" t="s">
        <v>96</v>
      </c>
      <c r="C71" s="8" t="s">
        <v>53</v>
      </c>
      <c r="D71" s="8" t="s">
        <v>103</v>
      </c>
      <c r="E71" s="11">
        <v>58.5</v>
      </c>
      <c r="F71" s="12">
        <v>82.8</v>
      </c>
      <c r="G71" s="9">
        <f t="shared" si="0"/>
        <v>73.08</v>
      </c>
      <c r="H71" s="8" t="s">
        <v>12</v>
      </c>
    </row>
    <row r="72" s="2" customFormat="1" ht="20.1" customHeight="1" spans="1:8">
      <c r="A72" s="8">
        <v>70</v>
      </c>
      <c r="B72" s="8" t="s">
        <v>96</v>
      </c>
      <c r="C72" s="8" t="s">
        <v>53</v>
      </c>
      <c r="D72" s="8" t="s">
        <v>104</v>
      </c>
      <c r="E72" s="11">
        <v>63</v>
      </c>
      <c r="F72" s="12">
        <v>79.6</v>
      </c>
      <c r="G72" s="9">
        <f t="shared" ref="G72:G105" si="1">ROUND(E72*40%,2)+ROUND(F72*60%,2)</f>
        <v>72.96</v>
      </c>
      <c r="H72" s="8" t="s">
        <v>12</v>
      </c>
    </row>
    <row r="73" s="2" customFormat="1" ht="20.1" customHeight="1" spans="1:8">
      <c r="A73" s="8">
        <v>71</v>
      </c>
      <c r="B73" s="8" t="s">
        <v>96</v>
      </c>
      <c r="C73" s="8" t="s">
        <v>53</v>
      </c>
      <c r="D73" s="8" t="s">
        <v>105</v>
      </c>
      <c r="E73" s="11">
        <v>60.5</v>
      </c>
      <c r="F73" s="12">
        <v>80.8</v>
      </c>
      <c r="G73" s="9">
        <f t="shared" si="1"/>
        <v>72.68</v>
      </c>
      <c r="H73" s="8" t="s">
        <v>12</v>
      </c>
    </row>
    <row r="74" s="2" customFormat="1" ht="20.1" customHeight="1" spans="1:8">
      <c r="A74" s="8">
        <v>72</v>
      </c>
      <c r="B74" s="8" t="s">
        <v>96</v>
      </c>
      <c r="C74" s="8" t="s">
        <v>53</v>
      </c>
      <c r="D74" s="8" t="s">
        <v>106</v>
      </c>
      <c r="E74" s="11">
        <v>59</v>
      </c>
      <c r="F74" s="12">
        <v>80</v>
      </c>
      <c r="G74" s="9">
        <f t="shared" si="1"/>
        <v>71.6</v>
      </c>
      <c r="H74" s="8" t="s">
        <v>12</v>
      </c>
    </row>
    <row r="75" s="2" customFormat="1" ht="20.1" customHeight="1" spans="1:8">
      <c r="A75" s="8">
        <v>73</v>
      </c>
      <c r="B75" s="8" t="s">
        <v>96</v>
      </c>
      <c r="C75" s="8" t="s">
        <v>53</v>
      </c>
      <c r="D75" s="8" t="s">
        <v>107</v>
      </c>
      <c r="E75" s="11">
        <v>63.5</v>
      </c>
      <c r="F75" s="12">
        <v>76</v>
      </c>
      <c r="G75" s="9">
        <f t="shared" si="1"/>
        <v>71</v>
      </c>
      <c r="H75" s="8" t="s">
        <v>12</v>
      </c>
    </row>
    <row r="76" s="2" customFormat="1" ht="20.1" customHeight="1" spans="1:8">
      <c r="A76" s="8">
        <v>74</v>
      </c>
      <c r="B76" s="8" t="s">
        <v>96</v>
      </c>
      <c r="C76" s="8" t="s">
        <v>53</v>
      </c>
      <c r="D76" s="8" t="s">
        <v>108</v>
      </c>
      <c r="E76" s="11">
        <v>58</v>
      </c>
      <c r="F76" s="12">
        <v>79.6</v>
      </c>
      <c r="G76" s="9">
        <f t="shared" si="1"/>
        <v>70.96</v>
      </c>
      <c r="H76" s="8" t="s">
        <v>12</v>
      </c>
    </row>
    <row r="77" s="2" customFormat="1" ht="20.1" customHeight="1" spans="1:8">
      <c r="A77" s="8">
        <v>75</v>
      </c>
      <c r="B77" s="8" t="s">
        <v>96</v>
      </c>
      <c r="C77" s="8" t="s">
        <v>53</v>
      </c>
      <c r="D77" s="8" t="s">
        <v>109</v>
      </c>
      <c r="E77" s="11">
        <v>64.5</v>
      </c>
      <c r="F77" s="12">
        <v>75.2</v>
      </c>
      <c r="G77" s="9">
        <f t="shared" si="1"/>
        <v>70.92</v>
      </c>
      <c r="H77" s="8" t="s">
        <v>12</v>
      </c>
    </row>
    <row r="78" s="2" customFormat="1" ht="20.1" customHeight="1" spans="1:8">
      <c r="A78" s="8">
        <v>76</v>
      </c>
      <c r="B78" s="8" t="s">
        <v>96</v>
      </c>
      <c r="C78" s="8" t="s">
        <v>53</v>
      </c>
      <c r="D78" s="8" t="s">
        <v>110</v>
      </c>
      <c r="E78" s="11">
        <v>60.5</v>
      </c>
      <c r="F78" s="12">
        <v>77</v>
      </c>
      <c r="G78" s="9">
        <f t="shared" si="1"/>
        <v>70.4</v>
      </c>
      <c r="H78" s="8" t="s">
        <v>12</v>
      </c>
    </row>
    <row r="79" s="2" customFormat="1" ht="20.1" customHeight="1" spans="1:8">
      <c r="A79" s="8">
        <v>77</v>
      </c>
      <c r="B79" s="8" t="s">
        <v>96</v>
      </c>
      <c r="C79" s="8" t="s">
        <v>53</v>
      </c>
      <c r="D79" s="8" t="s">
        <v>111</v>
      </c>
      <c r="E79" s="11">
        <v>60</v>
      </c>
      <c r="F79" s="12">
        <v>77</v>
      </c>
      <c r="G79" s="9">
        <f t="shared" si="1"/>
        <v>70.2</v>
      </c>
      <c r="H79" s="8" t="s">
        <v>12</v>
      </c>
    </row>
    <row r="80" s="2" customFormat="1" ht="20.1" customHeight="1" spans="1:8">
      <c r="A80" s="8">
        <v>78</v>
      </c>
      <c r="B80" s="8" t="s">
        <v>96</v>
      </c>
      <c r="C80" s="8" t="s">
        <v>53</v>
      </c>
      <c r="D80" s="8" t="s">
        <v>112</v>
      </c>
      <c r="E80" s="11">
        <v>58</v>
      </c>
      <c r="F80" s="12">
        <v>76.8</v>
      </c>
      <c r="G80" s="9">
        <f t="shared" si="1"/>
        <v>69.28</v>
      </c>
      <c r="H80" s="8"/>
    </row>
    <row r="81" s="2" customFormat="1" ht="20.1" customHeight="1" spans="1:8">
      <c r="A81" s="8">
        <v>79</v>
      </c>
      <c r="B81" s="8" t="s">
        <v>96</v>
      </c>
      <c r="C81" s="8" t="s">
        <v>53</v>
      </c>
      <c r="D81" s="8" t="s">
        <v>113</v>
      </c>
      <c r="E81" s="11">
        <v>56.5</v>
      </c>
      <c r="F81" s="12">
        <v>77</v>
      </c>
      <c r="G81" s="9">
        <f t="shared" si="1"/>
        <v>68.8</v>
      </c>
      <c r="H81" s="8"/>
    </row>
    <row r="82" s="2" customFormat="1" ht="20.1" customHeight="1" spans="1:8">
      <c r="A82" s="8">
        <v>80</v>
      </c>
      <c r="B82" s="8" t="s">
        <v>96</v>
      </c>
      <c r="C82" s="8" t="s">
        <v>53</v>
      </c>
      <c r="D82" s="8" t="s">
        <v>42</v>
      </c>
      <c r="E82" s="11">
        <v>56.5</v>
      </c>
      <c r="F82" s="12">
        <v>76.2</v>
      </c>
      <c r="G82" s="9">
        <f t="shared" si="1"/>
        <v>68.32</v>
      </c>
      <c r="H82" s="8"/>
    </row>
    <row r="83" s="2" customFormat="1" ht="20.1" customHeight="1" spans="1:8">
      <c r="A83" s="8">
        <v>81</v>
      </c>
      <c r="B83" s="8" t="s">
        <v>96</v>
      </c>
      <c r="C83" s="8" t="s">
        <v>53</v>
      </c>
      <c r="D83" s="8" t="s">
        <v>114</v>
      </c>
      <c r="E83" s="11">
        <v>58.5</v>
      </c>
      <c r="F83" s="12">
        <v>74.2</v>
      </c>
      <c r="G83" s="9">
        <f t="shared" si="1"/>
        <v>67.92</v>
      </c>
      <c r="H83" s="8"/>
    </row>
    <row r="84" s="2" customFormat="1" ht="20.1" customHeight="1" spans="1:8">
      <c r="A84" s="8">
        <v>82</v>
      </c>
      <c r="B84" s="8" t="s">
        <v>96</v>
      </c>
      <c r="C84" s="8" t="s">
        <v>53</v>
      </c>
      <c r="D84" s="8" t="s">
        <v>115</v>
      </c>
      <c r="E84" s="11">
        <v>59</v>
      </c>
      <c r="F84" s="12">
        <v>70.8</v>
      </c>
      <c r="G84" s="9">
        <f t="shared" si="1"/>
        <v>66.08</v>
      </c>
      <c r="H84" s="8"/>
    </row>
    <row r="85" s="2" customFormat="1" ht="20.1" customHeight="1" spans="1:8">
      <c r="A85" s="8">
        <v>83</v>
      </c>
      <c r="B85" s="8" t="s">
        <v>96</v>
      </c>
      <c r="C85" s="8" t="s">
        <v>53</v>
      </c>
      <c r="D85" s="8" t="s">
        <v>116</v>
      </c>
      <c r="E85" s="11">
        <v>60.5</v>
      </c>
      <c r="F85" s="12">
        <v>69.2</v>
      </c>
      <c r="G85" s="9">
        <f t="shared" si="1"/>
        <v>65.72</v>
      </c>
      <c r="H85" s="8"/>
    </row>
    <row r="86" s="2" customFormat="1" ht="20.1" customHeight="1" spans="1:8">
      <c r="A86" s="8">
        <v>84</v>
      </c>
      <c r="B86" s="8" t="s">
        <v>96</v>
      </c>
      <c r="C86" s="8" t="s">
        <v>53</v>
      </c>
      <c r="D86" s="8" t="s">
        <v>117</v>
      </c>
      <c r="E86" s="11">
        <v>58</v>
      </c>
      <c r="F86" s="12">
        <v>70.6</v>
      </c>
      <c r="G86" s="9">
        <f t="shared" si="1"/>
        <v>65.56</v>
      </c>
      <c r="H86" s="8"/>
    </row>
    <row r="87" s="2" customFormat="1" ht="20.1" customHeight="1" spans="1:8">
      <c r="A87" s="8">
        <v>85</v>
      </c>
      <c r="B87" s="8" t="s">
        <v>96</v>
      </c>
      <c r="C87" s="8" t="s">
        <v>53</v>
      </c>
      <c r="D87" s="8" t="s">
        <v>118</v>
      </c>
      <c r="E87" s="11">
        <v>56</v>
      </c>
      <c r="F87" s="12">
        <v>71.4</v>
      </c>
      <c r="G87" s="9">
        <f t="shared" si="1"/>
        <v>65.24</v>
      </c>
      <c r="H87" s="8"/>
    </row>
    <row r="88" s="2" customFormat="1" ht="20.1" customHeight="1" spans="1:8">
      <c r="A88" s="8">
        <v>86</v>
      </c>
      <c r="B88" s="8" t="s">
        <v>96</v>
      </c>
      <c r="C88" s="8" t="s">
        <v>53</v>
      </c>
      <c r="D88" s="8" t="s">
        <v>119</v>
      </c>
      <c r="E88" s="11">
        <v>56</v>
      </c>
      <c r="F88" s="12">
        <v>71.2</v>
      </c>
      <c r="G88" s="9">
        <f t="shared" si="1"/>
        <v>65.12</v>
      </c>
      <c r="H88" s="8"/>
    </row>
    <row r="89" s="2" customFormat="1" ht="20.1" customHeight="1" spans="1:8">
      <c r="A89" s="8">
        <v>87</v>
      </c>
      <c r="B89" s="8" t="s">
        <v>96</v>
      </c>
      <c r="C89" s="8" t="s">
        <v>53</v>
      </c>
      <c r="D89" s="8" t="s">
        <v>120</v>
      </c>
      <c r="E89" s="11">
        <v>57.5</v>
      </c>
      <c r="F89" s="12">
        <v>69.4</v>
      </c>
      <c r="G89" s="9">
        <f t="shared" si="1"/>
        <v>64.64</v>
      </c>
      <c r="H89" s="8"/>
    </row>
    <row r="90" s="2" customFormat="1" ht="20.1" customHeight="1" spans="1:8">
      <c r="A90" s="8">
        <v>88</v>
      </c>
      <c r="B90" s="8" t="s">
        <v>96</v>
      </c>
      <c r="C90" s="8" t="s">
        <v>53</v>
      </c>
      <c r="D90" s="8" t="s">
        <v>121</v>
      </c>
      <c r="E90" s="11">
        <v>65</v>
      </c>
      <c r="F90" s="12">
        <v>63.8</v>
      </c>
      <c r="G90" s="9">
        <f t="shared" si="1"/>
        <v>64.28</v>
      </c>
      <c r="H90" s="8"/>
    </row>
    <row r="91" s="2" customFormat="1" ht="20.1" customHeight="1" spans="1:8">
      <c r="A91" s="8">
        <v>89</v>
      </c>
      <c r="B91" s="8" t="s">
        <v>96</v>
      </c>
      <c r="C91" s="8" t="s">
        <v>53</v>
      </c>
      <c r="D91" s="8" t="s">
        <v>122</v>
      </c>
      <c r="E91" s="11">
        <v>56</v>
      </c>
      <c r="F91" s="12">
        <v>69.8</v>
      </c>
      <c r="G91" s="9">
        <f t="shared" si="1"/>
        <v>64.28</v>
      </c>
      <c r="H91" s="8"/>
    </row>
    <row r="92" s="2" customFormat="1" ht="20.1" customHeight="1" spans="1:8">
      <c r="A92" s="8">
        <v>90</v>
      </c>
      <c r="B92" s="8" t="s">
        <v>96</v>
      </c>
      <c r="C92" s="8" t="s">
        <v>53</v>
      </c>
      <c r="D92" s="8" t="s">
        <v>123</v>
      </c>
      <c r="E92" s="11">
        <v>59</v>
      </c>
      <c r="F92" s="12">
        <v>67.4</v>
      </c>
      <c r="G92" s="9">
        <f t="shared" si="1"/>
        <v>64.04</v>
      </c>
      <c r="H92" s="8"/>
    </row>
    <row r="93" s="2" customFormat="1" ht="20.1" customHeight="1" spans="1:8">
      <c r="A93" s="8">
        <v>91</v>
      </c>
      <c r="B93" s="8" t="s">
        <v>96</v>
      </c>
      <c r="C93" s="8" t="s">
        <v>53</v>
      </c>
      <c r="D93" s="8" t="s">
        <v>124</v>
      </c>
      <c r="E93" s="11">
        <v>58.5</v>
      </c>
      <c r="F93" s="12">
        <v>67.4</v>
      </c>
      <c r="G93" s="9">
        <f t="shared" si="1"/>
        <v>63.84</v>
      </c>
      <c r="H93" s="8"/>
    </row>
    <row r="94" s="2" customFormat="1" ht="20.1" customHeight="1" spans="1:8">
      <c r="A94" s="8">
        <v>92</v>
      </c>
      <c r="B94" s="8" t="s">
        <v>96</v>
      </c>
      <c r="C94" s="8" t="s">
        <v>53</v>
      </c>
      <c r="D94" s="8" t="s">
        <v>125</v>
      </c>
      <c r="E94" s="11">
        <v>59</v>
      </c>
      <c r="F94" s="12">
        <v>67</v>
      </c>
      <c r="G94" s="9">
        <f t="shared" si="1"/>
        <v>63.8</v>
      </c>
      <c r="H94" s="8"/>
    </row>
    <row r="95" s="2" customFormat="1" ht="20.1" customHeight="1" spans="1:8">
      <c r="A95" s="8">
        <v>93</v>
      </c>
      <c r="B95" s="8" t="s">
        <v>96</v>
      </c>
      <c r="C95" s="8" t="s">
        <v>53</v>
      </c>
      <c r="D95" s="8" t="s">
        <v>126</v>
      </c>
      <c r="E95" s="11">
        <v>56.5</v>
      </c>
      <c r="F95" s="12">
        <v>67.4</v>
      </c>
      <c r="G95" s="9">
        <f t="shared" si="1"/>
        <v>63.04</v>
      </c>
      <c r="H95" s="8"/>
    </row>
    <row r="96" s="2" customFormat="1" ht="20.1" customHeight="1" spans="1:8">
      <c r="A96" s="8">
        <v>94</v>
      </c>
      <c r="B96" s="8" t="s">
        <v>96</v>
      </c>
      <c r="C96" s="8" t="s">
        <v>53</v>
      </c>
      <c r="D96" s="8" t="s">
        <v>127</v>
      </c>
      <c r="E96" s="11">
        <v>58</v>
      </c>
      <c r="F96" s="12">
        <v>66.2</v>
      </c>
      <c r="G96" s="9">
        <f t="shared" si="1"/>
        <v>62.92</v>
      </c>
      <c r="H96" s="8"/>
    </row>
    <row r="97" s="2" customFormat="1" ht="20.1" customHeight="1" spans="1:8">
      <c r="A97" s="8">
        <v>95</v>
      </c>
      <c r="B97" s="8" t="s">
        <v>96</v>
      </c>
      <c r="C97" s="8" t="s">
        <v>53</v>
      </c>
      <c r="D97" s="8" t="s">
        <v>128</v>
      </c>
      <c r="E97" s="11">
        <v>56.5</v>
      </c>
      <c r="F97" s="12">
        <v>67.2</v>
      </c>
      <c r="G97" s="9">
        <f t="shared" si="1"/>
        <v>62.92</v>
      </c>
      <c r="H97" s="8"/>
    </row>
    <row r="98" s="2" customFormat="1" ht="20.1" customHeight="1" spans="1:8">
      <c r="A98" s="8">
        <v>96</v>
      </c>
      <c r="B98" s="8" t="s">
        <v>96</v>
      </c>
      <c r="C98" s="8" t="s">
        <v>53</v>
      </c>
      <c r="D98" s="8" t="s">
        <v>129</v>
      </c>
      <c r="E98" s="11">
        <v>58</v>
      </c>
      <c r="F98" s="12">
        <v>66</v>
      </c>
      <c r="G98" s="9">
        <f t="shared" si="1"/>
        <v>62.8</v>
      </c>
      <c r="H98" s="8"/>
    </row>
    <row r="99" s="2" customFormat="1" ht="20.1" customHeight="1" spans="1:8">
      <c r="A99" s="8">
        <v>97</v>
      </c>
      <c r="B99" s="8" t="s">
        <v>96</v>
      </c>
      <c r="C99" s="8" t="s">
        <v>53</v>
      </c>
      <c r="D99" s="8" t="s">
        <v>130</v>
      </c>
      <c r="E99" s="11">
        <v>60.5</v>
      </c>
      <c r="F99" s="12">
        <v>63.2</v>
      </c>
      <c r="G99" s="9">
        <f t="shared" si="1"/>
        <v>62.12</v>
      </c>
      <c r="H99" s="8"/>
    </row>
    <row r="100" s="2" customFormat="1" ht="20.1" customHeight="1" spans="1:8">
      <c r="A100" s="8">
        <v>98</v>
      </c>
      <c r="B100" s="8" t="s">
        <v>96</v>
      </c>
      <c r="C100" s="8" t="s">
        <v>53</v>
      </c>
      <c r="D100" s="8" t="s">
        <v>131</v>
      </c>
      <c r="E100" s="11">
        <v>61.5</v>
      </c>
      <c r="F100" s="12">
        <v>62.4</v>
      </c>
      <c r="G100" s="9">
        <f t="shared" si="1"/>
        <v>62.04</v>
      </c>
      <c r="H100" s="8"/>
    </row>
    <row r="101" s="2" customFormat="1" ht="20.1" customHeight="1" spans="1:8">
      <c r="A101" s="8">
        <v>99</v>
      </c>
      <c r="B101" s="8" t="s">
        <v>96</v>
      </c>
      <c r="C101" s="8" t="s">
        <v>53</v>
      </c>
      <c r="D101" s="8" t="s">
        <v>132</v>
      </c>
      <c r="E101" s="11">
        <v>57</v>
      </c>
      <c r="F101" s="12">
        <v>64.8</v>
      </c>
      <c r="G101" s="9">
        <f t="shared" si="1"/>
        <v>61.68</v>
      </c>
      <c r="H101" s="8"/>
    </row>
    <row r="102" s="2" customFormat="1" ht="20.1" customHeight="1" spans="1:8">
      <c r="A102" s="8">
        <v>100</v>
      </c>
      <c r="B102" s="8" t="s">
        <v>96</v>
      </c>
      <c r="C102" s="8" t="s">
        <v>53</v>
      </c>
      <c r="D102" s="8" t="s">
        <v>133</v>
      </c>
      <c r="E102" s="11">
        <v>57.5</v>
      </c>
      <c r="F102" s="12">
        <v>64.4</v>
      </c>
      <c r="G102" s="9">
        <f t="shared" si="1"/>
        <v>61.64</v>
      </c>
      <c r="H102" s="8"/>
    </row>
    <row r="103" s="2" customFormat="1" ht="20.1" customHeight="1" spans="1:8">
      <c r="A103" s="8">
        <v>101</v>
      </c>
      <c r="B103" s="8" t="s">
        <v>96</v>
      </c>
      <c r="C103" s="8" t="s">
        <v>53</v>
      </c>
      <c r="D103" s="8" t="s">
        <v>134</v>
      </c>
      <c r="E103" s="11">
        <v>58</v>
      </c>
      <c r="F103" s="12">
        <v>63.8</v>
      </c>
      <c r="G103" s="9">
        <f t="shared" si="1"/>
        <v>61.48</v>
      </c>
      <c r="H103" s="8"/>
    </row>
    <row r="104" s="2" customFormat="1" ht="20.1" customHeight="1" spans="1:8">
      <c r="A104" s="8">
        <v>102</v>
      </c>
      <c r="B104" s="8" t="s">
        <v>96</v>
      </c>
      <c r="C104" s="8" t="s">
        <v>53</v>
      </c>
      <c r="D104" s="8" t="s">
        <v>135</v>
      </c>
      <c r="E104" s="11">
        <v>56.5</v>
      </c>
      <c r="F104" s="12">
        <v>63.4</v>
      </c>
      <c r="G104" s="9">
        <f t="shared" si="1"/>
        <v>60.64</v>
      </c>
      <c r="H104" s="8"/>
    </row>
    <row r="105" s="2" customFormat="1" ht="20.1" customHeight="1" spans="1:8">
      <c r="A105" s="8">
        <v>103</v>
      </c>
      <c r="B105" s="8" t="s">
        <v>96</v>
      </c>
      <c r="C105" s="8" t="s">
        <v>53</v>
      </c>
      <c r="D105" s="8" t="s">
        <v>136</v>
      </c>
      <c r="E105" s="11">
        <v>56</v>
      </c>
      <c r="F105" s="12">
        <v>63.2</v>
      </c>
      <c r="G105" s="9">
        <f t="shared" si="1"/>
        <v>60.32</v>
      </c>
      <c r="H105" s="8"/>
    </row>
    <row r="106" s="2" customFormat="1" ht="20.1" customHeight="1" spans="1:8">
      <c r="A106" s="8">
        <v>104</v>
      </c>
      <c r="B106" s="8" t="s">
        <v>96</v>
      </c>
      <c r="C106" s="8" t="s">
        <v>53</v>
      </c>
      <c r="D106" s="8" t="s">
        <v>137</v>
      </c>
      <c r="E106" s="11">
        <v>63.5</v>
      </c>
      <c r="F106" s="12"/>
      <c r="G106" s="8" t="s">
        <v>19</v>
      </c>
      <c r="H106" s="8"/>
    </row>
    <row r="107" s="2" customFormat="1" ht="20.1" customHeight="1" spans="1:8">
      <c r="A107" s="8">
        <v>105</v>
      </c>
      <c r="B107" s="8" t="s">
        <v>96</v>
      </c>
      <c r="C107" s="8" t="s">
        <v>53</v>
      </c>
      <c r="D107" s="8" t="s">
        <v>138</v>
      </c>
      <c r="E107" s="11">
        <v>59.5</v>
      </c>
      <c r="F107" s="12"/>
      <c r="G107" s="8" t="s">
        <v>19</v>
      </c>
      <c r="H107" s="8"/>
    </row>
    <row r="108" s="2" customFormat="1" ht="20.1" customHeight="1" spans="1:8">
      <c r="A108" s="8">
        <v>106</v>
      </c>
      <c r="B108" s="8" t="s">
        <v>96</v>
      </c>
      <c r="C108" s="8" t="s">
        <v>53</v>
      </c>
      <c r="D108" s="8" t="s">
        <v>139</v>
      </c>
      <c r="E108" s="11">
        <v>59.5</v>
      </c>
      <c r="F108" s="12"/>
      <c r="G108" s="8" t="s">
        <v>19</v>
      </c>
      <c r="H108" s="8"/>
    </row>
    <row r="109" s="2" customFormat="1" ht="20.1" customHeight="1" spans="1:8">
      <c r="A109" s="8">
        <v>107</v>
      </c>
      <c r="B109" s="8" t="s">
        <v>96</v>
      </c>
      <c r="C109" s="8" t="s">
        <v>53</v>
      </c>
      <c r="D109" s="8" t="s">
        <v>140</v>
      </c>
      <c r="E109" s="11">
        <v>58</v>
      </c>
      <c r="F109" s="12"/>
      <c r="G109" s="8" t="s">
        <v>19</v>
      </c>
      <c r="H109" s="8"/>
    </row>
    <row r="110" s="2" customFormat="1" ht="20.1" customHeight="1" spans="1:8">
      <c r="A110" s="8">
        <v>108</v>
      </c>
      <c r="B110" s="8" t="s">
        <v>96</v>
      </c>
      <c r="C110" s="8" t="s">
        <v>53</v>
      </c>
      <c r="D110" s="8" t="s">
        <v>141</v>
      </c>
      <c r="E110" s="11">
        <v>56</v>
      </c>
      <c r="F110" s="12"/>
      <c r="G110" s="8" t="s">
        <v>19</v>
      </c>
      <c r="H110" s="8"/>
    </row>
  </sheetData>
  <autoFilter ref="A2:WUS110">
    <extLst/>
  </autoFilter>
  <mergeCells count="1">
    <mergeCell ref="A1:H1"/>
  </mergeCells>
  <printOptions horizontalCentered="1"/>
  <pageMargins left="0.354330708661417" right="0.354330708661417" top="0.393700787401575" bottom="0.59055118110236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Rae西</cp:lastModifiedBy>
  <dcterms:created xsi:type="dcterms:W3CDTF">2006-09-16T00:00:00Z</dcterms:created>
  <cp:lastPrinted>2024-06-24T10:54:00Z</cp:lastPrinted>
  <dcterms:modified xsi:type="dcterms:W3CDTF">2024-06-25T00:19:43Z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CC80DFEB3AA94DEFAACFAD1F425038DE</vt:lpwstr>
  </property>
</Properties>
</file>