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一体机\邓\人事\招聘人员\2024年应届毕业生招聘\20240623（五号）公告\"/>
    </mc:Choice>
  </mc:AlternateContent>
  <bookViews>
    <workbookView xWindow="0" yWindow="0" windowWidth="28800" windowHeight="11603"/>
  </bookViews>
  <sheets>
    <sheet name="Sheet1" sheetId="1" r:id="rId1"/>
  </sheets>
  <calcPr calcId="162913"/>
</workbook>
</file>

<file path=xl/calcChain.xml><?xml version="1.0" encoding="utf-8"?>
<calcChain xmlns="http://schemas.openxmlformats.org/spreadsheetml/2006/main">
  <c r="C15" i="1" l="1"/>
  <c r="C14" i="1"/>
  <c r="C13" i="1"/>
  <c r="C12" i="1"/>
  <c r="C11" i="1"/>
  <c r="C10" i="1"/>
  <c r="C9" i="1"/>
  <c r="C8" i="1"/>
  <c r="C7" i="1"/>
  <c r="C6" i="1"/>
  <c r="C5" i="1"/>
  <c r="C4" i="1"/>
</calcChain>
</file>

<file path=xl/sharedStrings.xml><?xml version="1.0" encoding="utf-8"?>
<sst xmlns="http://schemas.openxmlformats.org/spreadsheetml/2006/main" count="45" uniqueCount="34">
  <si>
    <t>序号</t>
  </si>
  <si>
    <t>报考岗位</t>
  </si>
  <si>
    <t>准考证号</t>
  </si>
  <si>
    <t>姓名</t>
  </si>
  <si>
    <t>抽签号</t>
  </si>
  <si>
    <t>面试成绩</t>
  </si>
  <si>
    <t>备注</t>
  </si>
  <si>
    <t>0101-临床医学医师</t>
  </si>
  <si>
    <t>颜匡胤</t>
  </si>
  <si>
    <t>03</t>
  </si>
  <si>
    <t>李颖</t>
  </si>
  <si>
    <t>01</t>
  </si>
  <si>
    <t>顾浩然</t>
  </si>
  <si>
    <t>11</t>
  </si>
  <si>
    <t>张宇圣</t>
  </si>
  <si>
    <t>04</t>
  </si>
  <si>
    <t>林珊</t>
  </si>
  <si>
    <t>08</t>
  </si>
  <si>
    <t>王学翔</t>
  </si>
  <si>
    <t>12</t>
  </si>
  <si>
    <t>肖紫琳</t>
  </si>
  <si>
    <t>09</t>
  </si>
  <si>
    <t>雷彦彬</t>
  </si>
  <si>
    <t>06</t>
  </si>
  <si>
    <t>黎金宙</t>
  </si>
  <si>
    <t>10</t>
  </si>
  <si>
    <t>熊茄妍</t>
  </si>
  <si>
    <t>07</t>
  </si>
  <si>
    <t>卓恩健</t>
  </si>
  <si>
    <t>05</t>
  </si>
  <si>
    <t>汤乐</t>
  </si>
  <si>
    <t>02</t>
  </si>
  <si>
    <t>附件1：</t>
    <phoneticPr fontId="4" type="noConversion"/>
  </si>
  <si>
    <t>2024年海口市人民医院招聘编制外应届毕业生专业技术人员面试成绩汇总表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</si>
</sst>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7" x14ac:knownFonts="1">
    <font>
      <sz val="11"/>
      <color theme="1"/>
      <name val="宋体"/>
      <charset val="134"/>
      <scheme val="minor"/>
    </font>
    <font>
      <b/>
      <sz val="16"/>
      <color theme="1"/>
      <name val="宋体"/>
      <charset val="134"/>
      <scheme val="minor"/>
    </font>
    <font>
      <sz val="14"/>
      <color theme="1"/>
      <name val="宋体"/>
      <charset val="134"/>
      <scheme val="minor"/>
    </font>
    <font>
      <b/>
      <sz val="18"/>
      <color theme="1"/>
      <name val="宋体"/>
      <charset val="134"/>
      <scheme val="minor"/>
    </font>
    <font>
      <sz val="9"/>
      <name val="宋体"/>
      <family val="3"/>
      <charset val="134"/>
      <scheme val="minor"/>
    </font>
    <font>
      <b/>
      <sz val="18"/>
      <color theme="1"/>
      <name val="宋体"/>
      <family val="3"/>
      <charset val="134"/>
      <scheme val="minor"/>
    </font>
    <font>
      <sz val="14"/>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49"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76" fontId="3" fillId="0" borderId="0" xfId="0" applyNumberFormat="1" applyFont="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C5" sqref="C5"/>
    </sheetView>
  </sheetViews>
  <sheetFormatPr defaultColWidth="9" defaultRowHeight="33" customHeight="1" x14ac:dyDescent="0.3"/>
  <cols>
    <col min="1" max="1" width="7.3984375" style="2" customWidth="1"/>
    <col min="2" max="2" width="25" style="2" customWidth="1"/>
    <col min="3" max="3" width="17.86328125" style="2" customWidth="1"/>
    <col min="4" max="4" width="11.73046875" style="2" customWidth="1"/>
    <col min="5" max="5" width="12.1328125" style="3" customWidth="1"/>
    <col min="6" max="6" width="14.59765625" style="4" customWidth="1"/>
    <col min="7" max="7" width="11.3984375" style="2" customWidth="1"/>
    <col min="8" max="16384" width="9" style="2"/>
  </cols>
  <sheetData>
    <row r="1" spans="1:7" ht="33" customHeight="1" x14ac:dyDescent="0.3">
      <c r="A1" s="12" t="s">
        <v>32</v>
      </c>
    </row>
    <row r="2" spans="1:7" s="11" customFormat="1" ht="56.65" customHeight="1" x14ac:dyDescent="0.3">
      <c r="A2" s="13" t="s">
        <v>33</v>
      </c>
      <c r="B2" s="14"/>
      <c r="C2" s="14"/>
      <c r="D2" s="14"/>
      <c r="E2" s="15"/>
      <c r="F2" s="16"/>
      <c r="G2" s="14"/>
    </row>
    <row r="3" spans="1:7" s="1" customFormat="1" ht="33" customHeight="1" x14ac:dyDescent="0.3">
      <c r="A3" s="5" t="s">
        <v>0</v>
      </c>
      <c r="B3" s="5" t="s">
        <v>1</v>
      </c>
      <c r="C3" s="5" t="s">
        <v>2</v>
      </c>
      <c r="D3" s="5" t="s">
        <v>3</v>
      </c>
      <c r="E3" s="7" t="s">
        <v>4</v>
      </c>
      <c r="F3" s="8" t="s">
        <v>5</v>
      </c>
      <c r="G3" s="5" t="s">
        <v>6</v>
      </c>
    </row>
    <row r="4" spans="1:7" ht="33" customHeight="1" x14ac:dyDescent="0.3">
      <c r="A4" s="6">
        <v>1</v>
      </c>
      <c r="B4" s="6" t="s">
        <v>7</v>
      </c>
      <c r="C4" s="6" t="str">
        <f>"202406210110"</f>
        <v>202406210110</v>
      </c>
      <c r="D4" s="6" t="s">
        <v>8</v>
      </c>
      <c r="E4" s="9" t="s">
        <v>9</v>
      </c>
      <c r="F4" s="10">
        <v>77.33</v>
      </c>
      <c r="G4" s="6"/>
    </row>
    <row r="5" spans="1:7" ht="33" customHeight="1" x14ac:dyDescent="0.3">
      <c r="A5" s="6">
        <v>2</v>
      </c>
      <c r="B5" s="6" t="s">
        <v>7</v>
      </c>
      <c r="C5" s="6" t="str">
        <f>"202406210104"</f>
        <v>202406210104</v>
      </c>
      <c r="D5" s="6" t="s">
        <v>10</v>
      </c>
      <c r="E5" s="9" t="s">
        <v>11</v>
      </c>
      <c r="F5" s="10">
        <v>84.83</v>
      </c>
      <c r="G5" s="6"/>
    </row>
    <row r="6" spans="1:7" ht="33" customHeight="1" x14ac:dyDescent="0.3">
      <c r="A6" s="6">
        <v>3</v>
      </c>
      <c r="B6" s="6" t="s">
        <v>7</v>
      </c>
      <c r="C6" s="6" t="str">
        <f>"202406210106"</f>
        <v>202406210106</v>
      </c>
      <c r="D6" s="6" t="s">
        <v>12</v>
      </c>
      <c r="E6" s="9" t="s">
        <v>13</v>
      </c>
      <c r="F6" s="10">
        <v>87</v>
      </c>
      <c r="G6" s="6"/>
    </row>
    <row r="7" spans="1:7" ht="33" customHeight="1" x14ac:dyDescent="0.3">
      <c r="A7" s="6">
        <v>4</v>
      </c>
      <c r="B7" s="6" t="s">
        <v>7</v>
      </c>
      <c r="C7" s="6" t="str">
        <f>"202406210105"</f>
        <v>202406210105</v>
      </c>
      <c r="D7" s="6" t="s">
        <v>14</v>
      </c>
      <c r="E7" s="9" t="s">
        <v>15</v>
      </c>
      <c r="F7" s="10">
        <v>77.67</v>
      </c>
      <c r="G7" s="6"/>
    </row>
    <row r="8" spans="1:7" ht="33" customHeight="1" x14ac:dyDescent="0.3">
      <c r="A8" s="6">
        <v>5</v>
      </c>
      <c r="B8" s="6" t="s">
        <v>7</v>
      </c>
      <c r="C8" s="6" t="str">
        <f>"202406210118"</f>
        <v>202406210118</v>
      </c>
      <c r="D8" s="6" t="s">
        <v>16</v>
      </c>
      <c r="E8" s="9" t="s">
        <v>17</v>
      </c>
      <c r="F8" s="10">
        <v>62.5</v>
      </c>
      <c r="G8" s="6"/>
    </row>
    <row r="9" spans="1:7" ht="33" customHeight="1" x14ac:dyDescent="0.3">
      <c r="A9" s="6">
        <v>6</v>
      </c>
      <c r="B9" s="6" t="s">
        <v>7</v>
      </c>
      <c r="C9" s="6" t="str">
        <f>"202406210108"</f>
        <v>202406210108</v>
      </c>
      <c r="D9" s="6" t="s">
        <v>18</v>
      </c>
      <c r="E9" s="9" t="s">
        <v>19</v>
      </c>
      <c r="F9" s="10">
        <v>62.67</v>
      </c>
      <c r="G9" s="6"/>
    </row>
    <row r="10" spans="1:7" ht="33" customHeight="1" x14ac:dyDescent="0.3">
      <c r="A10" s="6">
        <v>7</v>
      </c>
      <c r="B10" s="6" t="s">
        <v>7</v>
      </c>
      <c r="C10" s="6" t="str">
        <f>"202406210111"</f>
        <v>202406210111</v>
      </c>
      <c r="D10" s="6" t="s">
        <v>20</v>
      </c>
      <c r="E10" s="9" t="s">
        <v>21</v>
      </c>
      <c r="F10" s="10">
        <v>74.67</v>
      </c>
      <c r="G10" s="6"/>
    </row>
    <row r="11" spans="1:7" ht="33" customHeight="1" x14ac:dyDescent="0.3">
      <c r="A11" s="6">
        <v>8</v>
      </c>
      <c r="B11" s="6" t="s">
        <v>7</v>
      </c>
      <c r="C11" s="6" t="str">
        <f>"202406210115"</f>
        <v>202406210115</v>
      </c>
      <c r="D11" s="6" t="s">
        <v>22</v>
      </c>
      <c r="E11" s="9" t="s">
        <v>23</v>
      </c>
      <c r="F11" s="10">
        <v>80.67</v>
      </c>
      <c r="G11" s="6"/>
    </row>
    <row r="12" spans="1:7" ht="33" customHeight="1" x14ac:dyDescent="0.3">
      <c r="A12" s="6">
        <v>9</v>
      </c>
      <c r="B12" s="6" t="s">
        <v>7</v>
      </c>
      <c r="C12" s="6" t="str">
        <f>"202406210102"</f>
        <v>202406210102</v>
      </c>
      <c r="D12" s="6" t="s">
        <v>24</v>
      </c>
      <c r="E12" s="9" t="s">
        <v>25</v>
      </c>
      <c r="F12" s="10">
        <v>62.67</v>
      </c>
      <c r="G12" s="6"/>
    </row>
    <row r="13" spans="1:7" ht="33" customHeight="1" x14ac:dyDescent="0.3">
      <c r="A13" s="6">
        <v>10</v>
      </c>
      <c r="B13" s="6" t="s">
        <v>7</v>
      </c>
      <c r="C13" s="6" t="str">
        <f>"202406210117"</f>
        <v>202406210117</v>
      </c>
      <c r="D13" s="6" t="s">
        <v>26</v>
      </c>
      <c r="E13" s="9" t="s">
        <v>27</v>
      </c>
      <c r="F13" s="10">
        <v>83.33</v>
      </c>
      <c r="G13" s="6"/>
    </row>
    <row r="14" spans="1:7" ht="33" customHeight="1" x14ac:dyDescent="0.3">
      <c r="A14" s="6">
        <v>11</v>
      </c>
      <c r="B14" s="6" t="s">
        <v>7</v>
      </c>
      <c r="C14" s="6" t="str">
        <f>"202406210113"</f>
        <v>202406210113</v>
      </c>
      <c r="D14" s="6" t="s">
        <v>28</v>
      </c>
      <c r="E14" s="9" t="s">
        <v>29</v>
      </c>
      <c r="F14" s="10">
        <v>66.67</v>
      </c>
      <c r="G14" s="6"/>
    </row>
    <row r="15" spans="1:7" ht="33" customHeight="1" x14ac:dyDescent="0.3">
      <c r="A15" s="6">
        <v>12</v>
      </c>
      <c r="B15" s="6" t="s">
        <v>7</v>
      </c>
      <c r="C15" s="6" t="str">
        <f>"202406210109"</f>
        <v>202406210109</v>
      </c>
      <c r="D15" s="6" t="s">
        <v>30</v>
      </c>
      <c r="E15" s="9" t="s">
        <v>31</v>
      </c>
      <c r="F15" s="10">
        <v>63.83</v>
      </c>
      <c r="G15" s="6"/>
    </row>
  </sheetData>
  <mergeCells count="1">
    <mergeCell ref="A2:G2"/>
  </mergeCells>
  <phoneticPr fontId="4" type="noConversion"/>
  <printOptions horizontalCentered="1"/>
  <pageMargins left="3.8888888888888903E-2" right="3.8888888888888903E-2" top="0.27500000000000002" bottom="0.196527777777778" header="0.30277777777777798" footer="0.10625"/>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2024-06-22T16:14:06Z</cp:lastPrinted>
  <dcterms:created xsi:type="dcterms:W3CDTF">2024-06-20T09:01:00Z</dcterms:created>
  <dcterms:modified xsi:type="dcterms:W3CDTF">2024-06-22T16:30:43Z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3DEE3035ACD043B99C07B8D3685149CB_11</vt:lpwstr>
  </property>
  <property fmtid="{D5CDD505-2E9C-101B-9397-08002B2CF9AE}" pid="3" name="KSOProductBuildVer">
    <vt:lpwstr>2052-6.3.0.8471</vt:lpwstr>
  </property>
</Properties>
</file>