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Sheet1!$A$2:$J$4</definedName>
  </definedNames>
  <calcPr calcId="144525"/>
</workbook>
</file>

<file path=xl/sharedStrings.xml><?xml version="1.0" encoding="utf-8"?>
<sst xmlns="http://schemas.openxmlformats.org/spreadsheetml/2006/main" count="29" uniqueCount="24">
  <si>
    <t>2024年常山县部分机关事业单位面向社会公开招聘编外人员（一）
拟录用人员名单</t>
  </si>
  <si>
    <t>报考单位</t>
  </si>
  <si>
    <t>报考岗位</t>
  </si>
  <si>
    <t>姓名</t>
  </si>
  <si>
    <t>技能测试成绩</t>
  </si>
  <si>
    <t>技能测试
折合成绩</t>
  </si>
  <si>
    <t>面试成绩</t>
  </si>
  <si>
    <t>面试
折合成绩</t>
  </si>
  <si>
    <t>总成绩</t>
  </si>
  <si>
    <t>名次</t>
  </si>
  <si>
    <t>考察结果</t>
  </si>
  <si>
    <t>常山县机关事务保障中心</t>
  </si>
  <si>
    <t>驾驶员1</t>
  </si>
  <si>
    <t>胡斌</t>
  </si>
  <si>
    <t>考察合格</t>
  </si>
  <si>
    <t>刘灿</t>
  </si>
  <si>
    <t>吴斌</t>
  </si>
  <si>
    <t>邱小成</t>
  </si>
  <si>
    <t>常山县交通运输局</t>
  </si>
  <si>
    <t>驾驶员2</t>
  </si>
  <si>
    <t>柴博元</t>
  </si>
  <si>
    <t>常山传媒集团</t>
  </si>
  <si>
    <t>驾驶员3</t>
  </si>
  <si>
    <t>官志干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</si>
</sst>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16" sqref="D16"/>
    </sheetView>
  </sheetViews>
  <sheetFormatPr defaultColWidth="9" defaultRowHeight="14.25" outlineLevelRow="7"/>
  <cols>
    <col min="1" max="1" width="26.875" style="1" customWidth="1"/>
    <col min="2" max="2" width="12.5" style="1" customWidth="1"/>
    <col min="3" max="3" width="14.25" style="1" customWidth="1"/>
    <col min="4" max="4" width="11" style="1" customWidth="1"/>
    <col min="5" max="5" width="11.125" style="1" customWidth="1"/>
    <col min="6" max="6" width="11.75" style="2" customWidth="1"/>
    <col min="7" max="7" width="10.375" style="2" customWidth="1"/>
    <col min="8" max="8" width="11" style="2" customWidth="1"/>
    <col min="9" max="9" width="8.75" style="3" customWidth="1"/>
    <col min="10" max="10" width="12.25" style="3" customWidth="1"/>
  </cols>
  <sheetData>
    <row r="1" ht="64" customHeight="1" spans="1:10">
      <c r="A1" s="4" t="s">
        <v>0</v>
      </c>
      <c r="B1" s="5"/>
      <c r="C1" s="5"/>
      <c r="D1" s="5"/>
      <c r="E1" s="5"/>
      <c r="F1" s="6"/>
      <c r="G1" s="6"/>
      <c r="H1" s="6"/>
      <c r="I1" s="5"/>
      <c r="J1" s="5"/>
    </row>
    <row r="2" ht="39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9" t="s">
        <v>8</v>
      </c>
      <c r="I2" s="7" t="s">
        <v>9</v>
      </c>
      <c r="J2" s="17" t="s">
        <v>10</v>
      </c>
    </row>
    <row r="3" ht="30" customHeight="1" spans="1:10">
      <c r="A3" s="11" t="s">
        <v>11</v>
      </c>
      <c r="B3" s="11" t="s">
        <v>12</v>
      </c>
      <c r="C3" s="12" t="s">
        <v>13</v>
      </c>
      <c r="D3" s="13">
        <v>96</v>
      </c>
      <c r="E3" s="13">
        <f t="shared" ref="E3:E8" si="0">D3*0.6</f>
        <v>57.6</v>
      </c>
      <c r="F3" s="13">
        <v>77.6</v>
      </c>
      <c r="G3" s="13">
        <f t="shared" ref="G3:G8" si="1">F3*0.4</f>
        <v>31.04</v>
      </c>
      <c r="H3" s="13">
        <f t="shared" ref="H3:H8" si="2">E3+G3</f>
        <v>88.64</v>
      </c>
      <c r="I3" s="18">
        <v>1</v>
      </c>
      <c r="J3" s="14" t="s">
        <v>14</v>
      </c>
    </row>
    <row r="4" ht="30" customHeight="1" spans="1:10">
      <c r="A4" s="14"/>
      <c r="B4" s="14"/>
      <c r="C4" s="15" t="s">
        <v>15</v>
      </c>
      <c r="D4" s="13">
        <v>98</v>
      </c>
      <c r="E4" s="13">
        <f t="shared" si="0"/>
        <v>58.8</v>
      </c>
      <c r="F4" s="13">
        <v>74.06</v>
      </c>
      <c r="G4" s="13">
        <f t="shared" si="1"/>
        <v>29.624</v>
      </c>
      <c r="H4" s="13">
        <f t="shared" si="2"/>
        <v>88.424</v>
      </c>
      <c r="I4" s="18">
        <v>2</v>
      </c>
      <c r="J4" s="14" t="s">
        <v>14</v>
      </c>
    </row>
    <row r="5" ht="30" customHeight="1" spans="1:10">
      <c r="A5" s="14"/>
      <c r="B5" s="14"/>
      <c r="C5" s="12" t="s">
        <v>16</v>
      </c>
      <c r="D5" s="13">
        <v>95</v>
      </c>
      <c r="E5" s="13">
        <f t="shared" si="0"/>
        <v>57</v>
      </c>
      <c r="F5" s="13">
        <v>76.86</v>
      </c>
      <c r="G5" s="13">
        <f t="shared" si="1"/>
        <v>30.744</v>
      </c>
      <c r="H5" s="13">
        <f t="shared" si="2"/>
        <v>87.744</v>
      </c>
      <c r="I5" s="18">
        <v>3</v>
      </c>
      <c r="J5" s="14" t="s">
        <v>14</v>
      </c>
    </row>
    <row r="6" ht="30" customHeight="1" spans="1:10">
      <c r="A6" s="14"/>
      <c r="B6" s="14"/>
      <c r="C6" s="12" t="s">
        <v>17</v>
      </c>
      <c r="D6" s="13">
        <v>93</v>
      </c>
      <c r="E6" s="13">
        <f t="shared" si="0"/>
        <v>55.8</v>
      </c>
      <c r="F6" s="13">
        <v>73.2</v>
      </c>
      <c r="G6" s="13">
        <f t="shared" si="1"/>
        <v>29.28</v>
      </c>
      <c r="H6" s="13">
        <f t="shared" si="2"/>
        <v>85.08</v>
      </c>
      <c r="I6" s="18">
        <v>5</v>
      </c>
      <c r="J6" s="14" t="s">
        <v>14</v>
      </c>
    </row>
    <row r="7" ht="30" customHeight="1" spans="1:10">
      <c r="A7" s="15" t="s">
        <v>18</v>
      </c>
      <c r="B7" s="15" t="s">
        <v>19</v>
      </c>
      <c r="C7" s="15" t="s">
        <v>20</v>
      </c>
      <c r="D7" s="13">
        <v>94</v>
      </c>
      <c r="E7" s="13">
        <f t="shared" si="0"/>
        <v>56.4</v>
      </c>
      <c r="F7" s="13">
        <v>73.98</v>
      </c>
      <c r="G7" s="13">
        <f t="shared" si="1"/>
        <v>29.592</v>
      </c>
      <c r="H7" s="13">
        <f t="shared" si="2"/>
        <v>85.992</v>
      </c>
      <c r="I7" s="18">
        <v>1</v>
      </c>
      <c r="J7" s="14" t="s">
        <v>14</v>
      </c>
    </row>
    <row r="8" ht="30" customHeight="1" spans="1:10">
      <c r="A8" s="16" t="s">
        <v>21</v>
      </c>
      <c r="B8" s="16" t="s">
        <v>22</v>
      </c>
      <c r="C8" s="15" t="s">
        <v>23</v>
      </c>
      <c r="D8" s="16">
        <v>84</v>
      </c>
      <c r="E8" s="13">
        <f t="shared" si="0"/>
        <v>50.4</v>
      </c>
      <c r="F8" s="13">
        <v>73.94</v>
      </c>
      <c r="G8" s="13">
        <f t="shared" si="1"/>
        <v>29.576</v>
      </c>
      <c r="H8" s="13">
        <f t="shared" si="2"/>
        <v>79.976</v>
      </c>
      <c r="I8" s="19">
        <v>1</v>
      </c>
      <c r="J8" s="14" t="s">
        <v>14</v>
      </c>
    </row>
  </sheetData>
  <sortState ref="A3:K8">
    <sortCondition ref="H3:H8" descending="1"/>
  </sortState>
  <mergeCells count="3">
    <mergeCell ref="A1:J1"/>
    <mergeCell ref="A3:A6"/>
    <mergeCell ref="B3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2022-06-21T00:40:00Z</dcterms:created>
  <dcterms:modified xsi:type="dcterms:W3CDTF">2024-06-25T01:26:35Z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C8D59ADD40FE441FAAD1AD2A9AAC0C4F</vt:lpwstr>
  </property>
  <property fmtid="{D5CDD505-2E9C-101B-9397-08002B2CF9AE}" pid="3" name="KSOProductBuildVer">
    <vt:lpwstr>2052-11.8.2.12085</vt:lpwstr>
  </property>
</Properties>
</file>