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<sst xmlns="http://schemas.openxmlformats.org/spreadsheetml/2006/main" count="30" uniqueCount="29">
  <si>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附件</t>
  </si>
  <si>
    <t>安徽省公益性项目建设管理中心2024年度公开招聘工作人员考试最终成绩排名</t>
  </si>
  <si>
    <t>岗位代码</t>
  </si>
  <si>
    <t>招聘
人数</t>
  </si>
  <si>
    <t>准考证号</t>
  </si>
  <si>
    <t>统考笔试成绩（50%）</t>
  </si>
  <si>
    <t>专业测试成绩(50%)</t>
  </si>
  <si>
    <t>最终
成绩</t>
  </si>
  <si>
    <t>排名</t>
  </si>
  <si>
    <t>是否列为体检考察对象</t>
  </si>
  <si>
    <t>备注</t>
  </si>
  <si>
    <t>统考笔
试成绩</t>
  </si>
  <si>
    <t>计入最终成绩
（统考笔试成÷2÷1.5×0.5）</t>
  </si>
  <si>
    <t>专业面试成绩</t>
  </si>
  <si>
    <t>计入最终成绩
（专业面试成绩×0.5）</t>
  </si>
  <si>
    <t>3134300202710</t>
  </si>
  <si>
    <t>是</t>
  </si>
  <si>
    <t>3134300202904</t>
  </si>
  <si>
    <t>3134300202603</t>
  </si>
  <si>
    <t>3134300202630</t>
  </si>
  <si>
    <t>3134300202712</t>
  </si>
  <si>
    <t>3134300202822</t>
  </si>
  <si>
    <t>3134300202706</t>
  </si>
  <si>
    <t>3134300202407</t>
  </si>
  <si>
    <t>3134300202823</t>
  </si>
  <si>
    <t>3134300202813</t>
  </si>
  <si>
    <t>放弃专业测试</t>
  </si>
  <si>
    <t>3134300202522</t>
  </si>
  <si>
    <r>
      <rPr>
        <sz val="12"/>
        <color indexed="8"/>
        <rFont val="仿宋"/>
        <charset val="134"/>
      </rPr>
      <t>放弃专业测试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</si>
</sst>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23"/>
      <color indexed="8"/>
      <name val="方正小标宋简体"/>
      <charset val="134"/>
    </font>
    <font>
      <sz val="12"/>
      <color indexed="8"/>
      <name val="黑体"/>
      <charset val="134"/>
    </font>
    <font>
      <sz val="11"/>
      <color indexed="8"/>
      <name val="黑体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7" fillId="17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8" fillId="28" borderId="11" applyNumberFormat="false" applyAlignment="false" applyProtection="false">
      <alignment vertical="center"/>
    </xf>
    <xf numFmtId="0" fontId="21" fillId="17" borderId="8" applyNumberFormat="false" applyAlignment="false" applyProtection="false">
      <alignment vertical="center"/>
    </xf>
    <xf numFmtId="0" fontId="29" fillId="29" borderId="12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8" fillId="0" borderId="0"/>
    <xf numFmtId="0" fontId="11" fillId="1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5" fillId="0" borderId="0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3" xfId="0" applyNumberFormat="true" applyFont="true" applyFill="true" applyBorder="true" applyAlignment="true" applyProtection="true">
      <alignment horizontal="center" vertical="center" wrapText="true"/>
    </xf>
    <xf numFmtId="0" fontId="6" fillId="0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4" xfId="0" applyNumberFormat="true" applyFont="true" applyFill="true" applyBorder="true" applyAlignment="true" applyProtection="true">
      <alignment horizontal="center" vertical="center" wrapText="true"/>
    </xf>
    <xf numFmtId="0" fontId="8" fillId="0" borderId="2" xfId="0" applyNumberFormat="true" applyFont="true" applyFill="true" applyBorder="true" applyAlignment="true" applyProtection="true">
      <alignment horizontal="center" vertical="center"/>
    </xf>
    <xf numFmtId="0" fontId="9" fillId="0" borderId="2" xfId="46" applyFont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 applyProtection="true">
      <alignment vertical="center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3" xfId="0" applyNumberFormat="true" applyFont="true" applyFill="true" applyBorder="true" applyAlignment="true" applyProtection="true">
      <alignment horizontal="center" vertical="center" wrapText="true"/>
    </xf>
    <xf numFmtId="0" fontId="7" fillId="0" borderId="4" xfId="0" applyNumberFormat="true" applyFont="true" applyFill="true" applyBorder="true" applyAlignment="true" applyProtection="true">
      <alignment horizontal="center" vertical="center" wrapText="true"/>
    </xf>
    <xf numFmtId="176" fontId="8" fillId="0" borderId="2" xfId="0" applyNumberFormat="true" applyFont="true" applyFill="true" applyBorder="true" applyAlignment="true" applyProtection="true">
      <alignment horizontal="center" vertical="center"/>
    </xf>
    <xf numFmtId="0" fontId="10" fillId="0" borderId="2" xfId="0" applyNumberFormat="true" applyFont="true" applyFill="true" applyBorder="true" applyAlignment="true" applyProtection="true">
      <alignment horizontal="center" vertical="center" wrapText="true"/>
    </xf>
    <xf numFmtId="0" fontId="8" fillId="0" borderId="2" xfId="0" applyNumberFormat="true" applyFont="true" applyFill="true" applyBorder="true" applyAlignment="true" applyProtection="true">
      <alignment horizontal="center" vertical="center" wrapText="true"/>
    </xf>
    <xf numFmtId="0" fontId="9" fillId="0" borderId="2" xfId="46" applyFont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6"/>
  <sheetViews>
    <sheetView tabSelected="1" workbookViewId="0">
      <selection activeCell="H14" sqref="H14"/>
    </sheetView>
  </sheetViews>
  <sheetFormatPr defaultColWidth="9" defaultRowHeight="13.5"/>
  <cols>
    <col min="2" max="2" width="8.125" customWidth="true"/>
    <col min="3" max="3" width="15.625" customWidth="true"/>
    <col min="5" max="5" width="27.75" customWidth="true"/>
    <col min="6" max="6" width="8" customWidth="true"/>
    <col min="7" max="7" width="22.625" customWidth="true"/>
    <col min="9" max="9" width="5.875" customWidth="true"/>
    <col min="10" max="10" width="5.625" customWidth="true"/>
    <col min="11" max="11" width="14.625" customWidth="true"/>
  </cols>
  <sheetData>
    <row r="1" s="1" customFormat="true" ht="33" customHeight="true" spans="1:1">
      <c r="A1" s="4" t="s">
        <v>0</v>
      </c>
    </row>
    <row r="2" s="2" customFormat="true" ht="43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3" customFormat="true" ht="29" customHeight="true" spans="1:11">
      <c r="A3" s="6" t="s">
        <v>2</v>
      </c>
      <c r="B3" s="6" t="s">
        <v>3</v>
      </c>
      <c r="C3" s="6" t="s">
        <v>4</v>
      </c>
      <c r="D3" s="7" t="s">
        <v>5</v>
      </c>
      <c r="E3" s="7"/>
      <c r="F3" s="7" t="s">
        <v>6</v>
      </c>
      <c r="G3" s="7"/>
      <c r="H3" s="14" t="s">
        <v>7</v>
      </c>
      <c r="I3" s="14" t="s">
        <v>8</v>
      </c>
      <c r="J3" s="14" t="s">
        <v>9</v>
      </c>
      <c r="K3" s="14" t="s">
        <v>10</v>
      </c>
    </row>
    <row r="4" s="3" customFormat="true" ht="29" customHeight="true" spans="1:11">
      <c r="A4" s="8"/>
      <c r="B4" s="8"/>
      <c r="C4" s="8"/>
      <c r="D4" s="9" t="s">
        <v>11</v>
      </c>
      <c r="E4" s="7" t="s">
        <v>12</v>
      </c>
      <c r="F4" s="7" t="s">
        <v>13</v>
      </c>
      <c r="G4" s="7" t="s">
        <v>14</v>
      </c>
      <c r="H4" s="15"/>
      <c r="I4" s="15"/>
      <c r="J4" s="15"/>
      <c r="K4" s="15"/>
    </row>
    <row r="5" s="3" customFormat="true" ht="28" customHeight="true" spans="1:11">
      <c r="A5" s="10"/>
      <c r="B5" s="10"/>
      <c r="C5" s="10"/>
      <c r="D5" s="7"/>
      <c r="E5" s="7"/>
      <c r="F5" s="7"/>
      <c r="G5" s="7"/>
      <c r="H5" s="16"/>
      <c r="I5" s="16"/>
      <c r="J5" s="16"/>
      <c r="K5" s="16"/>
    </row>
    <row r="6" ht="18" customHeight="true" spans="1:11">
      <c r="A6" s="11">
        <v>3000088</v>
      </c>
      <c r="B6" s="11">
        <v>2</v>
      </c>
      <c r="C6" s="20" t="s">
        <v>15</v>
      </c>
      <c r="D6" s="12">
        <v>206</v>
      </c>
      <c r="E6" s="17">
        <f t="shared" ref="E6:E16" si="0">D6/2/1.5*0.5</f>
        <v>34.3333333333333</v>
      </c>
      <c r="F6" s="17">
        <v>79</v>
      </c>
      <c r="G6" s="17">
        <f t="shared" ref="G6:G16" si="1">F6*0.5</f>
        <v>39.5</v>
      </c>
      <c r="H6" s="17">
        <f t="shared" ref="H6:H16" si="2">E6+G6</f>
        <v>73.8333333333333</v>
      </c>
      <c r="I6" s="11">
        <v>1</v>
      </c>
      <c r="J6" s="18" t="s">
        <v>16</v>
      </c>
      <c r="K6" s="19"/>
    </row>
    <row r="7" ht="18" customHeight="true" spans="1:11">
      <c r="A7" s="13"/>
      <c r="B7" s="13"/>
      <c r="C7" s="20" t="s">
        <v>17</v>
      </c>
      <c r="D7" s="12">
        <v>216.5</v>
      </c>
      <c r="E7" s="17">
        <f t="shared" si="0"/>
        <v>36.0833333333333</v>
      </c>
      <c r="F7" s="17">
        <v>73.9</v>
      </c>
      <c r="G7" s="17">
        <f t="shared" si="1"/>
        <v>36.95</v>
      </c>
      <c r="H7" s="17">
        <f t="shared" si="2"/>
        <v>73.0333333333333</v>
      </c>
      <c r="I7" s="11">
        <v>2</v>
      </c>
      <c r="J7" s="18" t="s">
        <v>16</v>
      </c>
      <c r="K7" s="19"/>
    </row>
    <row r="8" ht="18" customHeight="true" spans="1:11">
      <c r="A8" s="13"/>
      <c r="B8" s="13"/>
      <c r="C8" s="20" t="s">
        <v>18</v>
      </c>
      <c r="D8" s="12">
        <v>204</v>
      </c>
      <c r="E8" s="17">
        <f t="shared" si="0"/>
        <v>34</v>
      </c>
      <c r="F8" s="17">
        <v>76</v>
      </c>
      <c r="G8" s="17">
        <f t="shared" si="1"/>
        <v>38</v>
      </c>
      <c r="H8" s="17">
        <f t="shared" si="2"/>
        <v>72</v>
      </c>
      <c r="I8" s="11">
        <v>3</v>
      </c>
      <c r="J8" s="11"/>
      <c r="K8" s="19"/>
    </row>
    <row r="9" ht="18" customHeight="true" spans="1:11">
      <c r="A9" s="13"/>
      <c r="B9" s="13"/>
      <c r="C9" s="20" t="s">
        <v>19</v>
      </c>
      <c r="D9" s="12">
        <v>206.5</v>
      </c>
      <c r="E9" s="17">
        <f t="shared" si="0"/>
        <v>34.4166666666667</v>
      </c>
      <c r="F9" s="17">
        <v>73.8</v>
      </c>
      <c r="G9" s="17">
        <f t="shared" si="1"/>
        <v>36.9</v>
      </c>
      <c r="H9" s="17">
        <f t="shared" si="2"/>
        <v>71.3166666666667</v>
      </c>
      <c r="I9" s="11">
        <v>4</v>
      </c>
      <c r="J9" s="11"/>
      <c r="K9" s="19"/>
    </row>
    <row r="10" ht="18" customHeight="true" spans="1:11">
      <c r="A10" s="13"/>
      <c r="B10" s="13"/>
      <c r="C10" s="20" t="s">
        <v>20</v>
      </c>
      <c r="D10" s="12">
        <v>209.5</v>
      </c>
      <c r="E10" s="17">
        <f t="shared" si="0"/>
        <v>34.9166666666667</v>
      </c>
      <c r="F10" s="17">
        <v>72</v>
      </c>
      <c r="G10" s="17">
        <f t="shared" si="1"/>
        <v>36</v>
      </c>
      <c r="H10" s="17">
        <f t="shared" si="2"/>
        <v>70.9166666666667</v>
      </c>
      <c r="I10" s="11">
        <v>5</v>
      </c>
      <c r="J10" s="11"/>
      <c r="K10" s="19"/>
    </row>
    <row r="11" ht="18" customHeight="true" spans="1:11">
      <c r="A11" s="13"/>
      <c r="B11" s="13"/>
      <c r="C11" s="20" t="s">
        <v>21</v>
      </c>
      <c r="D11" s="12">
        <v>207</v>
      </c>
      <c r="E11" s="17">
        <f t="shared" si="0"/>
        <v>34.5</v>
      </c>
      <c r="F11" s="17">
        <v>72</v>
      </c>
      <c r="G11" s="17">
        <f t="shared" si="1"/>
        <v>36</v>
      </c>
      <c r="H11" s="17">
        <f t="shared" si="2"/>
        <v>70.5</v>
      </c>
      <c r="I11" s="11">
        <v>6</v>
      </c>
      <c r="J11" s="11"/>
      <c r="K11" s="19"/>
    </row>
    <row r="12" ht="18" customHeight="true" spans="1:11">
      <c r="A12" s="13"/>
      <c r="B12" s="13"/>
      <c r="C12" s="20" t="s">
        <v>22</v>
      </c>
      <c r="D12" s="12">
        <v>207</v>
      </c>
      <c r="E12" s="17">
        <f t="shared" si="0"/>
        <v>34.5</v>
      </c>
      <c r="F12" s="17">
        <v>71.6</v>
      </c>
      <c r="G12" s="17">
        <f t="shared" si="1"/>
        <v>35.8</v>
      </c>
      <c r="H12" s="17">
        <f t="shared" si="2"/>
        <v>70.3</v>
      </c>
      <c r="I12" s="11">
        <v>7</v>
      </c>
      <c r="J12" s="11"/>
      <c r="K12" s="19"/>
    </row>
    <row r="13" ht="18" customHeight="true" spans="1:11">
      <c r="A13" s="13"/>
      <c r="B13" s="13"/>
      <c r="C13" s="20" t="s">
        <v>23</v>
      </c>
      <c r="D13" s="12">
        <v>207</v>
      </c>
      <c r="E13" s="17">
        <f t="shared" si="0"/>
        <v>34.5</v>
      </c>
      <c r="F13" s="17">
        <v>70</v>
      </c>
      <c r="G13" s="17">
        <f t="shared" si="1"/>
        <v>35</v>
      </c>
      <c r="H13" s="17">
        <f t="shared" si="2"/>
        <v>69.5</v>
      </c>
      <c r="I13" s="11">
        <v>8</v>
      </c>
      <c r="J13" s="11"/>
      <c r="K13" s="19"/>
    </row>
    <row r="14" ht="18" customHeight="true" spans="1:11">
      <c r="A14" s="13"/>
      <c r="B14" s="13"/>
      <c r="C14" s="20" t="s">
        <v>24</v>
      </c>
      <c r="D14" s="12">
        <v>207</v>
      </c>
      <c r="E14" s="17">
        <f t="shared" si="0"/>
        <v>34.5</v>
      </c>
      <c r="F14" s="17">
        <v>64.8</v>
      </c>
      <c r="G14" s="17">
        <f t="shared" si="1"/>
        <v>32.4</v>
      </c>
      <c r="H14" s="17">
        <f t="shared" si="2"/>
        <v>66.9</v>
      </c>
      <c r="I14" s="11">
        <v>9</v>
      </c>
      <c r="J14" s="11"/>
      <c r="K14" s="19"/>
    </row>
    <row r="15" ht="18" customHeight="true" spans="1:11">
      <c r="A15" s="13"/>
      <c r="B15" s="13"/>
      <c r="C15" s="20" t="s">
        <v>25</v>
      </c>
      <c r="D15" s="12">
        <v>215</v>
      </c>
      <c r="E15" s="17">
        <f t="shared" si="0"/>
        <v>35.8333333333333</v>
      </c>
      <c r="F15" s="17">
        <v>0</v>
      </c>
      <c r="G15" s="17">
        <f t="shared" si="1"/>
        <v>0</v>
      </c>
      <c r="H15" s="17">
        <f t="shared" si="2"/>
        <v>35.8333333333333</v>
      </c>
      <c r="I15" s="11">
        <v>10</v>
      </c>
      <c r="J15" s="11"/>
      <c r="K15" s="18" t="s">
        <v>26</v>
      </c>
    </row>
    <row r="16" ht="18" customHeight="true" spans="1:11">
      <c r="A16" s="13"/>
      <c r="B16" s="13"/>
      <c r="C16" s="20" t="s">
        <v>27</v>
      </c>
      <c r="D16" s="12">
        <v>204</v>
      </c>
      <c r="E16" s="17">
        <f t="shared" si="0"/>
        <v>34</v>
      </c>
      <c r="F16" s="17">
        <v>0</v>
      </c>
      <c r="G16" s="17">
        <f t="shared" si="1"/>
        <v>0</v>
      </c>
      <c r="H16" s="17">
        <f t="shared" si="2"/>
        <v>34</v>
      </c>
      <c r="I16" s="11">
        <v>11</v>
      </c>
      <c r="J16" s="11"/>
      <c r="K16" s="19" t="s">
        <v>28</v>
      </c>
    </row>
  </sheetData>
  <mergeCells count="16">
    <mergeCell ref="A2:K2"/>
    <mergeCell ref="D3:E3"/>
    <mergeCell ref="F3:G3"/>
    <mergeCell ref="A3:A5"/>
    <mergeCell ref="A6:A16"/>
    <mergeCell ref="B3:B5"/>
    <mergeCell ref="B6:B16"/>
    <mergeCell ref="C3:C5"/>
    <mergeCell ref="D4:D5"/>
    <mergeCell ref="E4:E5"/>
    <mergeCell ref="F4:F5"/>
    <mergeCell ref="G4:G5"/>
    <mergeCell ref="H3:H5"/>
    <mergeCell ref="I3:I5"/>
    <mergeCell ref="J3:J5"/>
    <mergeCell ref="K3:K5"/>
  </mergeCells>
  <pageMargins left="0.7" right="0.7" top="0.75" bottom="0.75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伍丽华</dc:creator>
  <cp:lastModifiedBy>admin</cp:lastModifiedBy>
  <dcterms:created xsi:type="dcterms:W3CDTF">2021-09-14T16:34:00Z</dcterms:created>
  <dcterms:modified xsi:type="dcterms:W3CDTF">2024-06-27T14:51:42Z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07FCC4FC3A384F4FA522ECCC171B09D3_13</vt:lpwstr>
  </property>
</Properties>
</file>