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F7A" lockStructure="1"/>
  <bookViews>
    <workbookView windowWidth="23040" windowHeight="9060"/>
  </bookViews>
  <sheets>
    <sheet name="横山" sheetId="2" r:id="rId1"/>
  </sheets>
  <definedNames>
    <definedName name="_xlnm._FilterDatabase" localSheetId="0" hidden="1">横山!$A$3:$N$57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<sst xmlns="http://schemas.openxmlformats.org/spreadsheetml/2006/main" count="220" uniqueCount="198">
  <si>
    <t>附件</t>
  </si>
  <si>
    <t>2024年榆林市横山区事业单位公开招聘工作人员考试总成绩和进入体检人员名单</t>
  </si>
  <si>
    <t>序号</t>
  </si>
  <si>
    <t>姓名</t>
  </si>
  <si>
    <t>身份证号</t>
  </si>
  <si>
    <t>报考职位</t>
  </si>
  <si>
    <t>准考证号</t>
  </si>
  <si>
    <t>职测分数</t>
  </si>
  <si>
    <t>综合分数</t>
  </si>
  <si>
    <t>总成绩</t>
  </si>
  <si>
    <t>退役士兵加分</t>
  </si>
  <si>
    <t>笔试最终成绩</t>
  </si>
  <si>
    <t>面试成绩</t>
  </si>
  <si>
    <t>按比例计算后的总成绩(保留两位小数，不实行四舍五入）</t>
  </si>
  <si>
    <t>是否进入体检</t>
  </si>
  <si>
    <t>备注</t>
  </si>
  <si>
    <t>王建花</t>
  </si>
  <si>
    <t>61272419******0649</t>
  </si>
  <si>
    <t>榆林市横山区社会福利院综合管理2407110165</t>
  </si>
  <si>
    <t>1161270505015</t>
  </si>
  <si>
    <t>是</t>
  </si>
  <si>
    <t>卜苗苗</t>
  </si>
  <si>
    <t>61272419******2023</t>
  </si>
  <si>
    <t>1161270505023</t>
  </si>
  <si>
    <t>——</t>
  </si>
  <si>
    <t>赵伟州</t>
  </si>
  <si>
    <t>61272419******0310</t>
  </si>
  <si>
    <t>1161270505111</t>
  </si>
  <si>
    <t>张羽飞</t>
  </si>
  <si>
    <t>61272419******0795</t>
  </si>
  <si>
    <t>榆林市横山区应急救援保障中心综合管理2407110166</t>
  </si>
  <si>
    <t>1161270505403</t>
  </si>
  <si>
    <t>许婷</t>
  </si>
  <si>
    <t>61272419******1224</t>
  </si>
  <si>
    <t>1161270505321</t>
  </si>
  <si>
    <t>张换换</t>
  </si>
  <si>
    <t>61272419******1022</t>
  </si>
  <si>
    <t>1161270505322</t>
  </si>
  <si>
    <t>张娜娜</t>
  </si>
  <si>
    <t>61272419******112X</t>
  </si>
  <si>
    <t>榆林市横山区二石磕林场综合管理2407110167</t>
  </si>
  <si>
    <t>1161270600116</t>
  </si>
  <si>
    <t>曹江</t>
  </si>
  <si>
    <t>61272420******1712</t>
  </si>
  <si>
    <t>1161270600103</t>
  </si>
  <si>
    <t>姚永平</t>
  </si>
  <si>
    <t>61272419******2028</t>
  </si>
  <si>
    <t>1161270505526</t>
  </si>
  <si>
    <t>韩润梅</t>
  </si>
  <si>
    <t>61272419******1729</t>
  </si>
  <si>
    <t>横山区石马洼农场卫生院
护理岗位2407540168</t>
  </si>
  <si>
    <t>5461271700122</t>
  </si>
  <si>
    <t>张健楠</t>
  </si>
  <si>
    <t>61272420******0143</t>
  </si>
  <si>
    <t>5461271700308</t>
  </si>
  <si>
    <t>李英英</t>
  </si>
  <si>
    <t>61273219******4626</t>
  </si>
  <si>
    <t>5461271700127</t>
  </si>
  <si>
    <t>王倩</t>
  </si>
  <si>
    <t>61272420******0125</t>
  </si>
  <si>
    <t>横山区城关街道办事处社区卫生服务中心口腔岗位2407520169</t>
  </si>
  <si>
    <t>5261271603118</t>
  </si>
  <si>
    <t>罗茹韬</t>
  </si>
  <si>
    <t>61272419******0826</t>
  </si>
  <si>
    <t>5261271603114</t>
  </si>
  <si>
    <t>徐溶艾</t>
  </si>
  <si>
    <t>61272419******078X</t>
  </si>
  <si>
    <t>5261271603116</t>
  </si>
  <si>
    <t>白引弟</t>
  </si>
  <si>
    <t>61272419******0623</t>
  </si>
  <si>
    <t>横山区城关街道办事处社区卫生服务中心康复治疗岗位2407550170</t>
  </si>
  <si>
    <t>5561271702321</t>
  </si>
  <si>
    <t>黄浩瀚</t>
  </si>
  <si>
    <t>61272420******1612</t>
  </si>
  <si>
    <t>5561271702319</t>
  </si>
  <si>
    <t>郑玉梅</t>
  </si>
  <si>
    <t>61272419******1946</t>
  </si>
  <si>
    <t>5561271702324</t>
  </si>
  <si>
    <t>盛宝慧</t>
  </si>
  <si>
    <t>61272420******2027</t>
  </si>
  <si>
    <t>榆林市横山区横山中学高中语文岗位2407420171</t>
  </si>
  <si>
    <t>4261271503013</t>
  </si>
  <si>
    <t>熊娜娜</t>
  </si>
  <si>
    <t>61272420******102X</t>
  </si>
  <si>
    <t>4261271503029</t>
  </si>
  <si>
    <t>高远</t>
  </si>
  <si>
    <t>61272420******1631</t>
  </si>
  <si>
    <t>4261271503023</t>
  </si>
  <si>
    <t>高科</t>
  </si>
  <si>
    <t>61080220******5124</t>
  </si>
  <si>
    <t>榆林市横山区横山中学高中政治岗位2407420172</t>
  </si>
  <si>
    <t>4261271503117</t>
  </si>
  <si>
    <t>辛瑞泽</t>
  </si>
  <si>
    <t>61273119******2831</t>
  </si>
  <si>
    <t>4261271503209</t>
  </si>
  <si>
    <t>王于丹</t>
  </si>
  <si>
    <t>61270119******0620</t>
  </si>
  <si>
    <t>4261271503215</t>
  </si>
  <si>
    <t>李雨姝</t>
  </si>
  <si>
    <t>61272420******0322</t>
  </si>
  <si>
    <t>榆林市横山区横山中学高中美术岗位2407420173</t>
  </si>
  <si>
    <t>4261271503303</t>
  </si>
  <si>
    <t>李佳雨</t>
  </si>
  <si>
    <t>61272420******0527</t>
  </si>
  <si>
    <t>4261271503329</t>
  </si>
  <si>
    <t>郭建汝</t>
  </si>
  <si>
    <t>61272420******2124</t>
  </si>
  <si>
    <t>4261271503322</t>
  </si>
  <si>
    <t>常甜甜</t>
  </si>
  <si>
    <t>61272820******182X</t>
  </si>
  <si>
    <t>榆林市横山区第四中学高中语文岗位2407420174</t>
  </si>
  <si>
    <t>4261271503407</t>
  </si>
  <si>
    <t>李毓</t>
  </si>
  <si>
    <t>61270120******1242</t>
  </si>
  <si>
    <t>4261271503417</t>
  </si>
  <si>
    <t>张颖颖</t>
  </si>
  <si>
    <t>61082620******1523</t>
  </si>
  <si>
    <t>4261271503423</t>
  </si>
  <si>
    <t>马耀宇</t>
  </si>
  <si>
    <t>61272419******0062</t>
  </si>
  <si>
    <t>榆林市横山区塔湾中学初中英语岗位2407420175</t>
  </si>
  <si>
    <t>4261271503607</t>
  </si>
  <si>
    <t>谢敏</t>
  </si>
  <si>
    <t>61272419******0122</t>
  </si>
  <si>
    <t>4261271503522</t>
  </si>
  <si>
    <t>高榕</t>
  </si>
  <si>
    <t>61272419******2027</t>
  </si>
  <si>
    <t>4261271503506</t>
  </si>
  <si>
    <t>吴海艳</t>
  </si>
  <si>
    <t>61272419******0123</t>
  </si>
  <si>
    <t>榆林市横山区党岔中学初中化学岗位2407420176</t>
  </si>
  <si>
    <t>4261271503807</t>
  </si>
  <si>
    <t>熊宝汝</t>
  </si>
  <si>
    <t>61272420******1027</t>
  </si>
  <si>
    <t>4261271503709</t>
  </si>
  <si>
    <t>常鑫</t>
  </si>
  <si>
    <t>61272419******1613</t>
  </si>
  <si>
    <t>4261271503728</t>
  </si>
  <si>
    <t>郭悦</t>
  </si>
  <si>
    <t>61272419******102X</t>
  </si>
  <si>
    <t>榆林市横山区党岔中学初中地理岗位2407420177</t>
  </si>
  <si>
    <t>4261271503813</t>
  </si>
  <si>
    <t>杨妮</t>
  </si>
  <si>
    <t>61272419******1120</t>
  </si>
  <si>
    <t>4261271503810</t>
  </si>
  <si>
    <t>杨惠茸</t>
  </si>
  <si>
    <t>61272419******2021</t>
  </si>
  <si>
    <t>4261271503816</t>
  </si>
  <si>
    <t>鲁尚鑫</t>
  </si>
  <si>
    <t>61272420******0031</t>
  </si>
  <si>
    <t>榆林市横山区武镇学校初中物理岗位2407420178</t>
  </si>
  <si>
    <t>4261271503824</t>
  </si>
  <si>
    <t>张强</t>
  </si>
  <si>
    <t>61272419******0216</t>
  </si>
  <si>
    <t>4261271503822</t>
  </si>
  <si>
    <t>曹宇</t>
  </si>
  <si>
    <t>61272420******1323</t>
  </si>
  <si>
    <t>4261271503821</t>
  </si>
  <si>
    <t>王宇星</t>
  </si>
  <si>
    <t>61272420******0026</t>
  </si>
  <si>
    <t>榆林市横山区第七小学小学数学岗位2407410179</t>
  </si>
  <si>
    <t>4161271301628</t>
  </si>
  <si>
    <t>李万帅</t>
  </si>
  <si>
    <t>61272420******0131</t>
  </si>
  <si>
    <t>4161271301719</t>
  </si>
  <si>
    <t>魏逸枫</t>
  </si>
  <si>
    <t>61082320******0919</t>
  </si>
  <si>
    <t>4161271301715</t>
  </si>
  <si>
    <t>白菊</t>
  </si>
  <si>
    <t>61272420******0145</t>
  </si>
  <si>
    <t>榆林市横山区第七小学小学心理岗位2407410180</t>
  </si>
  <si>
    <t>4161271301729</t>
  </si>
  <si>
    <t>张婧</t>
  </si>
  <si>
    <t>61272419******114X</t>
  </si>
  <si>
    <t>4161271301726</t>
  </si>
  <si>
    <t>盛瑜</t>
  </si>
  <si>
    <t>61272419******201X</t>
  </si>
  <si>
    <t>4161271301802</t>
  </si>
  <si>
    <t>贺小红</t>
  </si>
  <si>
    <t>61272419******2013</t>
  </si>
  <si>
    <t>榆林市横山区韩岔中心小学小学数学岗位2407410181</t>
  </si>
  <si>
    <t>4161271301806</t>
  </si>
  <si>
    <t>张智鑫</t>
  </si>
  <si>
    <t>61272419******1318</t>
  </si>
  <si>
    <t>4161271301812</t>
  </si>
  <si>
    <t>白雪</t>
  </si>
  <si>
    <t>61272420******1240</t>
  </si>
  <si>
    <t>4161271301810</t>
  </si>
  <si>
    <t>石锦青</t>
  </si>
  <si>
    <t>61272419******0146</t>
  </si>
  <si>
    <t>榆林市横山区韩岔中心小学小学英语岗位2407410182</t>
  </si>
  <si>
    <t>4161271302006</t>
  </si>
  <si>
    <t>周宁宁</t>
  </si>
  <si>
    <t>61272420******1125</t>
  </si>
  <si>
    <t>4161271302007</t>
  </si>
  <si>
    <t>王佳</t>
  </si>
  <si>
    <t>61272419******0960</t>
  </si>
  <si>
    <t>4161271301905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</si>
</sst>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20"/>
      <color theme="1"/>
      <name val="黑体"/>
      <charset val="134"/>
    </font>
    <font>
      <sz val="20"/>
      <name val="黑体"/>
      <charset val="134"/>
    </font>
    <font>
      <sz val="12"/>
      <color theme="1"/>
      <name val="仿宋"/>
      <charset val="134"/>
    </font>
    <font>
      <sz val="12"/>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wrapText="1"/>
    </xf>
    <xf numFmtId="0" fontId="1" fillId="0" borderId="0" xfId="0" applyFont="1" applyFill="1">
      <alignment vertical="center"/>
    </xf>
    <xf numFmtId="0" fontId="0" fillId="0" borderId="0" xfId="0"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7"/>
  <sheetViews>
    <sheetView tabSelected="1" zoomScale="115" zoomScaleNormal="115" workbookViewId="0">
      <pane xSplit="2" topLeftCell="C1" activePane="topRight" state="frozen"/>
      <selection/>
      <selection pane="topRight" activeCell="N6" sqref="N6"/>
    </sheetView>
  </sheetViews>
  <sheetFormatPr defaultColWidth="9" defaultRowHeight="14.4"/>
  <cols>
    <col min="1" max="1" width="5.09259259259259" customWidth="1"/>
    <col min="2" max="2" width="10.6296296296296" customWidth="1"/>
    <col min="3" max="3" width="20.75" customWidth="1"/>
    <col min="4" max="4" width="15.4444444444444" style="2" customWidth="1"/>
    <col min="5" max="5" width="16.1296296296296" customWidth="1"/>
    <col min="6" max="6" width="9.75" customWidth="1"/>
    <col min="7" max="7" width="9.12962962962963" customWidth="1"/>
    <col min="8" max="8" width="7.37962962962963" customWidth="1"/>
    <col min="9" max="9" width="9.12962962962963" customWidth="1"/>
    <col min="10" max="10" width="14" customWidth="1"/>
    <col min="11" max="11" width="9.66666666666667"/>
    <col min="12" max="12" width="17.6111111111111" customWidth="1"/>
    <col min="13" max="13" width="9.35185185185185" customWidth="1"/>
    <col min="14" max="14" width="9.87962962962963" customWidth="1"/>
  </cols>
  <sheetData>
    <row r="1" ht="23" customHeight="1" spans="1:2">
      <c r="A1" s="3" t="s">
        <v>0</v>
      </c>
      <c r="B1" s="3"/>
    </row>
    <row r="2" ht="35" customHeight="1" spans="1:14">
      <c r="A2" s="4" t="s">
        <v>1</v>
      </c>
      <c r="B2" s="5"/>
      <c r="C2" s="5"/>
      <c r="D2" s="6"/>
      <c r="E2" s="5"/>
      <c r="F2" s="5"/>
      <c r="G2" s="5"/>
      <c r="H2" s="5"/>
      <c r="I2" s="5"/>
      <c r="J2" s="5"/>
      <c r="K2" s="5"/>
      <c r="L2" s="5"/>
      <c r="M2" s="5"/>
      <c r="N2" s="5"/>
    </row>
    <row r="3" ht="66" customHeight="1" spans="1:14">
      <c r="A3" s="7" t="s">
        <v>2</v>
      </c>
      <c r="B3" s="8" t="s">
        <v>3</v>
      </c>
      <c r="C3" s="8" t="s">
        <v>4</v>
      </c>
      <c r="D3" s="9" t="s">
        <v>5</v>
      </c>
      <c r="E3" s="8" t="s">
        <v>6</v>
      </c>
      <c r="F3" s="8" t="s">
        <v>7</v>
      </c>
      <c r="G3" s="8" t="s">
        <v>8</v>
      </c>
      <c r="H3" s="8" t="s">
        <v>9</v>
      </c>
      <c r="I3" s="12" t="s">
        <v>10</v>
      </c>
      <c r="J3" s="8" t="s">
        <v>11</v>
      </c>
      <c r="K3" s="12" t="s">
        <v>12</v>
      </c>
      <c r="L3" s="12" t="s">
        <v>13</v>
      </c>
      <c r="M3" s="12" t="s">
        <v>14</v>
      </c>
      <c r="N3" s="12" t="s">
        <v>15</v>
      </c>
    </row>
    <row r="4" s="1" customFormat="1" ht="26" customHeight="1" spans="1:14">
      <c r="A4" s="10">
        <v>1</v>
      </c>
      <c r="B4" s="10" t="s">
        <v>16</v>
      </c>
      <c r="C4" s="10" t="s">
        <v>17</v>
      </c>
      <c r="D4" s="11" t="s">
        <v>18</v>
      </c>
      <c r="E4" s="10" t="s">
        <v>19</v>
      </c>
      <c r="F4" s="10">
        <v>117.5</v>
      </c>
      <c r="G4" s="10">
        <v>109</v>
      </c>
      <c r="H4" s="10">
        <v>226.5</v>
      </c>
      <c r="I4" s="10"/>
      <c r="J4" s="10">
        <v>226.5</v>
      </c>
      <c r="K4" s="12">
        <v>80.01</v>
      </c>
      <c r="L4" s="10">
        <f>TRUNC(J4/3*0.6+K4*0.4,2)</f>
        <v>77.3</v>
      </c>
      <c r="M4" s="10" t="s">
        <v>20</v>
      </c>
      <c r="N4" s="10"/>
    </row>
    <row r="5" s="1" customFormat="1" ht="26" customHeight="1" spans="1:14">
      <c r="A5" s="10">
        <v>2</v>
      </c>
      <c r="B5" s="10" t="s">
        <v>21</v>
      </c>
      <c r="C5" s="10" t="s">
        <v>22</v>
      </c>
      <c r="D5" s="11"/>
      <c r="E5" s="10" t="s">
        <v>23</v>
      </c>
      <c r="F5" s="10">
        <v>112.5</v>
      </c>
      <c r="G5" s="10">
        <v>100.5</v>
      </c>
      <c r="H5" s="10">
        <v>213</v>
      </c>
      <c r="I5" s="10"/>
      <c r="J5" s="10">
        <v>213</v>
      </c>
      <c r="K5" s="12" t="s">
        <v>24</v>
      </c>
      <c r="L5" s="12" t="s">
        <v>24</v>
      </c>
      <c r="M5" s="10"/>
      <c r="N5" s="10"/>
    </row>
    <row r="6" s="1" customFormat="1" ht="26" customHeight="1" spans="1:14">
      <c r="A6" s="10">
        <v>3</v>
      </c>
      <c r="B6" s="10" t="s">
        <v>25</v>
      </c>
      <c r="C6" s="10" t="s">
        <v>26</v>
      </c>
      <c r="D6" s="11"/>
      <c r="E6" s="10" t="s">
        <v>27</v>
      </c>
      <c r="F6" s="10">
        <v>113.5</v>
      </c>
      <c r="G6" s="10">
        <v>91</v>
      </c>
      <c r="H6" s="10">
        <v>204.5</v>
      </c>
      <c r="I6" s="10"/>
      <c r="J6" s="10">
        <v>204.5</v>
      </c>
      <c r="K6" s="12" t="s">
        <v>24</v>
      </c>
      <c r="L6" s="12" t="s">
        <v>24</v>
      </c>
      <c r="M6" s="10"/>
      <c r="N6" s="10"/>
    </row>
    <row r="7" s="1" customFormat="1" ht="26" customHeight="1" spans="1:14">
      <c r="A7" s="10">
        <v>4</v>
      </c>
      <c r="B7" s="10" t="s">
        <v>28</v>
      </c>
      <c r="C7" s="10" t="s">
        <v>29</v>
      </c>
      <c r="D7" s="11" t="s">
        <v>30</v>
      </c>
      <c r="E7" s="10" t="s">
        <v>31</v>
      </c>
      <c r="F7" s="10">
        <v>106.5</v>
      </c>
      <c r="G7" s="10">
        <v>100.5</v>
      </c>
      <c r="H7" s="10">
        <v>207</v>
      </c>
      <c r="I7" s="10"/>
      <c r="J7" s="10">
        <v>207</v>
      </c>
      <c r="K7" s="12">
        <v>77.53</v>
      </c>
      <c r="L7" s="10">
        <f t="shared" ref="L5:L36" si="0">TRUNC(J7/3*0.6+K7*0.4,2)</f>
        <v>72.41</v>
      </c>
      <c r="M7" s="10"/>
      <c r="N7" s="10"/>
    </row>
    <row r="8" s="1" customFormat="1" ht="26" customHeight="1" spans="1:14">
      <c r="A8" s="10">
        <v>5</v>
      </c>
      <c r="B8" s="10" t="s">
        <v>32</v>
      </c>
      <c r="C8" s="10" t="s">
        <v>33</v>
      </c>
      <c r="D8" s="11"/>
      <c r="E8" s="10" t="s">
        <v>34</v>
      </c>
      <c r="F8" s="10">
        <v>92</v>
      </c>
      <c r="G8" s="10">
        <v>114.5</v>
      </c>
      <c r="H8" s="10">
        <v>206.5</v>
      </c>
      <c r="I8" s="10"/>
      <c r="J8" s="10">
        <v>206.5</v>
      </c>
      <c r="K8" s="12">
        <v>77.6</v>
      </c>
      <c r="L8" s="10">
        <f t="shared" si="0"/>
        <v>72.34</v>
      </c>
      <c r="M8" s="10"/>
      <c r="N8" s="10"/>
    </row>
    <row r="9" s="1" customFormat="1" ht="26" customHeight="1" spans="1:14">
      <c r="A9" s="10">
        <v>6</v>
      </c>
      <c r="B9" s="10" t="s">
        <v>35</v>
      </c>
      <c r="C9" s="10" t="s">
        <v>36</v>
      </c>
      <c r="D9" s="11"/>
      <c r="E9" s="10" t="s">
        <v>37</v>
      </c>
      <c r="F9" s="10">
        <v>99</v>
      </c>
      <c r="G9" s="10">
        <v>107</v>
      </c>
      <c r="H9" s="10">
        <v>206</v>
      </c>
      <c r="I9" s="10"/>
      <c r="J9" s="10">
        <v>206</v>
      </c>
      <c r="K9" s="12">
        <v>84.74</v>
      </c>
      <c r="L9" s="10">
        <f t="shared" si="0"/>
        <v>75.09</v>
      </c>
      <c r="M9" s="10" t="s">
        <v>20</v>
      </c>
      <c r="N9" s="10"/>
    </row>
    <row r="10" s="1" customFormat="1" ht="26" customHeight="1" spans="1:14">
      <c r="A10" s="10">
        <v>7</v>
      </c>
      <c r="B10" s="10" t="s">
        <v>38</v>
      </c>
      <c r="C10" s="10" t="s">
        <v>39</v>
      </c>
      <c r="D10" s="11" t="s">
        <v>40</v>
      </c>
      <c r="E10" s="10" t="s">
        <v>41</v>
      </c>
      <c r="F10" s="10">
        <v>108</v>
      </c>
      <c r="G10" s="10">
        <v>108</v>
      </c>
      <c r="H10" s="10">
        <v>216</v>
      </c>
      <c r="I10" s="10"/>
      <c r="J10" s="10">
        <v>216</v>
      </c>
      <c r="K10" s="12">
        <v>83.69</v>
      </c>
      <c r="L10" s="10">
        <f t="shared" si="0"/>
        <v>76.67</v>
      </c>
      <c r="M10" s="10" t="s">
        <v>20</v>
      </c>
      <c r="N10" s="10"/>
    </row>
    <row r="11" s="1" customFormat="1" ht="26" customHeight="1" spans="1:14">
      <c r="A11" s="10">
        <v>8</v>
      </c>
      <c r="B11" s="10" t="s">
        <v>42</v>
      </c>
      <c r="C11" s="10" t="s">
        <v>43</v>
      </c>
      <c r="D11" s="11"/>
      <c r="E11" s="10" t="s">
        <v>44</v>
      </c>
      <c r="F11" s="10">
        <v>122.5</v>
      </c>
      <c r="G11" s="10">
        <v>92.5</v>
      </c>
      <c r="H11" s="10">
        <v>215</v>
      </c>
      <c r="I11" s="10"/>
      <c r="J11" s="10">
        <v>215</v>
      </c>
      <c r="K11" s="12">
        <v>81.75</v>
      </c>
      <c r="L11" s="10">
        <f t="shared" si="0"/>
        <v>75.7</v>
      </c>
      <c r="M11" s="10"/>
      <c r="N11" s="10"/>
    </row>
    <row r="12" s="1" customFormat="1" ht="26" customHeight="1" spans="1:14">
      <c r="A12" s="10">
        <v>9</v>
      </c>
      <c r="B12" s="10" t="s">
        <v>45</v>
      </c>
      <c r="C12" s="10" t="s">
        <v>46</v>
      </c>
      <c r="D12" s="11"/>
      <c r="E12" s="10" t="s">
        <v>47</v>
      </c>
      <c r="F12" s="10">
        <v>114.5</v>
      </c>
      <c r="G12" s="10">
        <v>86</v>
      </c>
      <c r="H12" s="10">
        <v>200.5</v>
      </c>
      <c r="I12" s="10"/>
      <c r="J12" s="10">
        <v>200.5</v>
      </c>
      <c r="K12" s="12">
        <v>76.44</v>
      </c>
      <c r="L12" s="10">
        <f t="shared" si="0"/>
        <v>70.67</v>
      </c>
      <c r="M12" s="10"/>
      <c r="N12" s="10"/>
    </row>
    <row r="13" s="1" customFormat="1" ht="26" customHeight="1" spans="1:14">
      <c r="A13" s="10">
        <v>10</v>
      </c>
      <c r="B13" s="10" t="s">
        <v>48</v>
      </c>
      <c r="C13" s="10" t="s">
        <v>49</v>
      </c>
      <c r="D13" s="11" t="s">
        <v>50</v>
      </c>
      <c r="E13" s="10" t="s">
        <v>51</v>
      </c>
      <c r="F13" s="10">
        <v>98</v>
      </c>
      <c r="G13" s="10">
        <v>77.2</v>
      </c>
      <c r="H13" s="10">
        <v>175.2</v>
      </c>
      <c r="I13" s="10"/>
      <c r="J13" s="10">
        <v>175.2</v>
      </c>
      <c r="K13" s="12">
        <v>76.52</v>
      </c>
      <c r="L13" s="10">
        <f t="shared" si="0"/>
        <v>65.64</v>
      </c>
      <c r="M13" s="10"/>
      <c r="N13" s="10"/>
    </row>
    <row r="14" s="1" customFormat="1" ht="26" customHeight="1" spans="1:14">
      <c r="A14" s="10">
        <v>11</v>
      </c>
      <c r="B14" s="10" t="s">
        <v>52</v>
      </c>
      <c r="C14" s="10" t="s">
        <v>53</v>
      </c>
      <c r="D14" s="11"/>
      <c r="E14" s="10" t="s">
        <v>54</v>
      </c>
      <c r="F14" s="10">
        <v>95.5</v>
      </c>
      <c r="G14" s="10">
        <v>79.2</v>
      </c>
      <c r="H14" s="10">
        <v>174.7</v>
      </c>
      <c r="I14" s="10"/>
      <c r="J14" s="10">
        <v>174.7</v>
      </c>
      <c r="K14" s="12">
        <v>79.82</v>
      </c>
      <c r="L14" s="10">
        <f t="shared" si="0"/>
        <v>66.86</v>
      </c>
      <c r="M14" s="10" t="s">
        <v>20</v>
      </c>
      <c r="N14" s="10"/>
    </row>
    <row r="15" s="1" customFormat="1" ht="26" customHeight="1" spans="1:14">
      <c r="A15" s="10">
        <v>12</v>
      </c>
      <c r="B15" s="10" t="s">
        <v>55</v>
      </c>
      <c r="C15" s="10" t="s">
        <v>56</v>
      </c>
      <c r="D15" s="11"/>
      <c r="E15" s="10" t="s">
        <v>57</v>
      </c>
      <c r="F15" s="10">
        <v>92.5</v>
      </c>
      <c r="G15" s="10">
        <v>77.4</v>
      </c>
      <c r="H15" s="10">
        <v>169.9</v>
      </c>
      <c r="I15" s="10"/>
      <c r="J15" s="10">
        <v>169.9</v>
      </c>
      <c r="K15" s="12">
        <v>78.73</v>
      </c>
      <c r="L15" s="10">
        <f t="shared" si="0"/>
        <v>65.47</v>
      </c>
      <c r="M15" s="10"/>
      <c r="N15" s="10"/>
    </row>
    <row r="16" s="1" customFormat="1" ht="26" customHeight="1" spans="1:14">
      <c r="A16" s="10">
        <v>13</v>
      </c>
      <c r="B16" s="10" t="s">
        <v>58</v>
      </c>
      <c r="C16" s="10" t="s">
        <v>59</v>
      </c>
      <c r="D16" s="11" t="s">
        <v>60</v>
      </c>
      <c r="E16" s="10" t="s">
        <v>61</v>
      </c>
      <c r="F16" s="10">
        <v>102</v>
      </c>
      <c r="G16" s="10">
        <v>72</v>
      </c>
      <c r="H16" s="10">
        <v>174</v>
      </c>
      <c r="I16" s="10"/>
      <c r="J16" s="10">
        <v>174</v>
      </c>
      <c r="K16" s="12">
        <v>78.77</v>
      </c>
      <c r="L16" s="10">
        <f t="shared" si="0"/>
        <v>66.3</v>
      </c>
      <c r="M16" s="10" t="s">
        <v>20</v>
      </c>
      <c r="N16" s="10"/>
    </row>
    <row r="17" s="1" customFormat="1" ht="26" customHeight="1" spans="1:14">
      <c r="A17" s="10">
        <v>14</v>
      </c>
      <c r="B17" s="10" t="s">
        <v>62</v>
      </c>
      <c r="C17" s="10" t="s">
        <v>63</v>
      </c>
      <c r="D17" s="11"/>
      <c r="E17" s="10" t="s">
        <v>64</v>
      </c>
      <c r="F17" s="10">
        <v>79.5</v>
      </c>
      <c r="G17" s="10">
        <v>82.65</v>
      </c>
      <c r="H17" s="10">
        <v>162.15</v>
      </c>
      <c r="I17" s="10"/>
      <c r="J17" s="10">
        <v>162.15</v>
      </c>
      <c r="K17" s="12">
        <v>79.31</v>
      </c>
      <c r="L17" s="10">
        <f t="shared" si="0"/>
        <v>64.15</v>
      </c>
      <c r="M17" s="10"/>
      <c r="N17" s="10"/>
    </row>
    <row r="18" s="1" customFormat="1" ht="26" customHeight="1" spans="1:14">
      <c r="A18" s="10">
        <v>15</v>
      </c>
      <c r="B18" s="10" t="s">
        <v>65</v>
      </c>
      <c r="C18" s="10" t="s">
        <v>66</v>
      </c>
      <c r="D18" s="11"/>
      <c r="E18" s="10" t="s">
        <v>67</v>
      </c>
      <c r="F18" s="10">
        <v>87.5</v>
      </c>
      <c r="G18" s="10">
        <v>67.95</v>
      </c>
      <c r="H18" s="10">
        <v>155.45</v>
      </c>
      <c r="I18" s="10"/>
      <c r="J18" s="10">
        <v>155.45</v>
      </c>
      <c r="K18" s="12">
        <v>74</v>
      </c>
      <c r="L18" s="10">
        <f t="shared" si="0"/>
        <v>60.69</v>
      </c>
      <c r="M18" s="10"/>
      <c r="N18" s="10"/>
    </row>
    <row r="19" s="1" customFormat="1" ht="26" customHeight="1" spans="1:14">
      <c r="A19" s="10">
        <v>16</v>
      </c>
      <c r="B19" s="10" t="s">
        <v>68</v>
      </c>
      <c r="C19" s="10" t="s">
        <v>69</v>
      </c>
      <c r="D19" s="11" t="s">
        <v>70</v>
      </c>
      <c r="E19" s="10" t="s">
        <v>71</v>
      </c>
      <c r="F19" s="10">
        <v>73.5</v>
      </c>
      <c r="G19" s="10">
        <v>105.8</v>
      </c>
      <c r="H19" s="10">
        <v>179.3</v>
      </c>
      <c r="I19" s="10"/>
      <c r="J19" s="10">
        <v>179.3</v>
      </c>
      <c r="K19" s="12">
        <v>79.58</v>
      </c>
      <c r="L19" s="10">
        <f t="shared" si="0"/>
        <v>67.69</v>
      </c>
      <c r="M19" s="10"/>
      <c r="N19" s="10"/>
    </row>
    <row r="20" s="1" customFormat="1" ht="26" customHeight="1" spans="1:14">
      <c r="A20" s="10">
        <v>17</v>
      </c>
      <c r="B20" s="10" t="s">
        <v>72</v>
      </c>
      <c r="C20" s="10" t="s">
        <v>73</v>
      </c>
      <c r="D20" s="11"/>
      <c r="E20" s="10" t="s">
        <v>74</v>
      </c>
      <c r="F20" s="10">
        <v>99</v>
      </c>
      <c r="G20" s="10">
        <v>79.3</v>
      </c>
      <c r="H20" s="10">
        <v>178.3</v>
      </c>
      <c r="I20" s="10"/>
      <c r="J20" s="10">
        <v>178.3</v>
      </c>
      <c r="K20" s="12">
        <v>80.63</v>
      </c>
      <c r="L20" s="10">
        <f t="shared" si="0"/>
        <v>67.91</v>
      </c>
      <c r="M20" s="10" t="s">
        <v>20</v>
      </c>
      <c r="N20" s="10"/>
    </row>
    <row r="21" s="1" customFormat="1" ht="26" customHeight="1" spans="1:14">
      <c r="A21" s="10">
        <v>18</v>
      </c>
      <c r="B21" s="10" t="s">
        <v>75</v>
      </c>
      <c r="C21" s="10" t="s">
        <v>76</v>
      </c>
      <c r="D21" s="11"/>
      <c r="E21" s="10" t="s">
        <v>77</v>
      </c>
      <c r="F21" s="10">
        <v>79.5</v>
      </c>
      <c r="G21" s="10">
        <v>87.4</v>
      </c>
      <c r="H21" s="10">
        <v>166.9</v>
      </c>
      <c r="I21" s="10"/>
      <c r="J21" s="10">
        <v>166.9</v>
      </c>
      <c r="K21" s="12">
        <v>79.56</v>
      </c>
      <c r="L21" s="10">
        <f t="shared" si="0"/>
        <v>65.2</v>
      </c>
      <c r="M21" s="10"/>
      <c r="N21" s="10"/>
    </row>
    <row r="22" s="1" customFormat="1" ht="26" customHeight="1" spans="1:14">
      <c r="A22" s="10">
        <v>19</v>
      </c>
      <c r="B22" s="10" t="s">
        <v>78</v>
      </c>
      <c r="C22" s="10" t="s">
        <v>79</v>
      </c>
      <c r="D22" s="11" t="s">
        <v>80</v>
      </c>
      <c r="E22" s="10" t="s">
        <v>81</v>
      </c>
      <c r="F22" s="10">
        <v>108</v>
      </c>
      <c r="G22" s="10">
        <v>109</v>
      </c>
      <c r="H22" s="10">
        <v>217</v>
      </c>
      <c r="I22" s="10"/>
      <c r="J22" s="10">
        <v>217</v>
      </c>
      <c r="K22" s="12">
        <v>80.82</v>
      </c>
      <c r="L22" s="10">
        <f t="shared" si="0"/>
        <v>75.72</v>
      </c>
      <c r="M22" s="10" t="s">
        <v>20</v>
      </c>
      <c r="N22" s="10"/>
    </row>
    <row r="23" s="1" customFormat="1" ht="26" customHeight="1" spans="1:14">
      <c r="A23" s="10">
        <v>20</v>
      </c>
      <c r="B23" s="10" t="s">
        <v>82</v>
      </c>
      <c r="C23" s="10" t="s">
        <v>83</v>
      </c>
      <c r="D23" s="11"/>
      <c r="E23" s="10" t="s">
        <v>84</v>
      </c>
      <c r="F23" s="10">
        <v>111</v>
      </c>
      <c r="G23" s="10">
        <v>95</v>
      </c>
      <c r="H23" s="10">
        <v>206</v>
      </c>
      <c r="I23" s="10"/>
      <c r="J23" s="10">
        <v>206</v>
      </c>
      <c r="K23" s="12">
        <v>80.8</v>
      </c>
      <c r="L23" s="10">
        <f t="shared" si="0"/>
        <v>73.52</v>
      </c>
      <c r="M23" s="10"/>
      <c r="N23" s="10"/>
    </row>
    <row r="24" s="1" customFormat="1" ht="26" customHeight="1" spans="1:14">
      <c r="A24" s="10">
        <v>21</v>
      </c>
      <c r="B24" s="10" t="s">
        <v>85</v>
      </c>
      <c r="C24" s="10" t="s">
        <v>86</v>
      </c>
      <c r="D24" s="11"/>
      <c r="E24" s="10" t="s">
        <v>87</v>
      </c>
      <c r="F24" s="10">
        <v>101.5</v>
      </c>
      <c r="G24" s="10">
        <v>104</v>
      </c>
      <c r="H24" s="10">
        <v>205.5</v>
      </c>
      <c r="I24" s="10"/>
      <c r="J24" s="10">
        <v>205.5</v>
      </c>
      <c r="K24" s="12">
        <v>78.72</v>
      </c>
      <c r="L24" s="10">
        <f t="shared" si="0"/>
        <v>72.58</v>
      </c>
      <c r="M24" s="10"/>
      <c r="N24" s="10"/>
    </row>
    <row r="25" s="1" customFormat="1" ht="26" customHeight="1" spans="1:14">
      <c r="A25" s="10">
        <v>22</v>
      </c>
      <c r="B25" s="10" t="s">
        <v>88</v>
      </c>
      <c r="C25" s="10" t="s">
        <v>89</v>
      </c>
      <c r="D25" s="11" t="s">
        <v>90</v>
      </c>
      <c r="E25" s="10" t="s">
        <v>91</v>
      </c>
      <c r="F25" s="10">
        <v>99</v>
      </c>
      <c r="G25" s="10">
        <v>109.5</v>
      </c>
      <c r="H25" s="10">
        <v>208.5</v>
      </c>
      <c r="I25" s="10"/>
      <c r="J25" s="10">
        <v>208.5</v>
      </c>
      <c r="K25" s="12">
        <v>78.72</v>
      </c>
      <c r="L25" s="10">
        <f t="shared" si="0"/>
        <v>73.18</v>
      </c>
      <c r="M25" s="10" t="s">
        <v>20</v>
      </c>
      <c r="N25" s="10"/>
    </row>
    <row r="26" s="1" customFormat="1" ht="26" customHeight="1" spans="1:14">
      <c r="A26" s="10">
        <v>23</v>
      </c>
      <c r="B26" s="10" t="s">
        <v>92</v>
      </c>
      <c r="C26" s="10" t="s">
        <v>93</v>
      </c>
      <c r="D26" s="11"/>
      <c r="E26" s="10" t="s">
        <v>94</v>
      </c>
      <c r="F26" s="10">
        <v>108</v>
      </c>
      <c r="G26" s="10">
        <v>94</v>
      </c>
      <c r="H26" s="10">
        <v>202</v>
      </c>
      <c r="I26" s="10"/>
      <c r="J26" s="10">
        <v>202</v>
      </c>
      <c r="K26" s="12">
        <v>81.32</v>
      </c>
      <c r="L26" s="10">
        <f t="shared" si="0"/>
        <v>72.92</v>
      </c>
      <c r="M26" s="10"/>
      <c r="N26" s="10"/>
    </row>
    <row r="27" s="1" customFormat="1" ht="26" customHeight="1" spans="1:14">
      <c r="A27" s="10">
        <v>24</v>
      </c>
      <c r="B27" s="10" t="s">
        <v>95</v>
      </c>
      <c r="C27" s="10" t="s">
        <v>96</v>
      </c>
      <c r="D27" s="11"/>
      <c r="E27" s="10" t="s">
        <v>97</v>
      </c>
      <c r="F27" s="10">
        <v>94</v>
      </c>
      <c r="G27" s="10">
        <v>107</v>
      </c>
      <c r="H27" s="10">
        <v>201</v>
      </c>
      <c r="I27" s="10"/>
      <c r="J27" s="10">
        <v>201</v>
      </c>
      <c r="K27" s="12">
        <v>78.73</v>
      </c>
      <c r="L27" s="10">
        <f t="shared" si="0"/>
        <v>71.69</v>
      </c>
      <c r="M27" s="10"/>
      <c r="N27" s="10"/>
    </row>
    <row r="28" ht="26" customHeight="1" spans="1:14">
      <c r="A28" s="10">
        <v>25</v>
      </c>
      <c r="B28" s="10" t="s">
        <v>98</v>
      </c>
      <c r="C28" s="10" t="s">
        <v>99</v>
      </c>
      <c r="D28" s="11" t="s">
        <v>100</v>
      </c>
      <c r="E28" s="10" t="s">
        <v>101</v>
      </c>
      <c r="F28" s="10">
        <v>95</v>
      </c>
      <c r="G28" s="10">
        <v>104</v>
      </c>
      <c r="H28" s="10">
        <v>199</v>
      </c>
      <c r="I28" s="10"/>
      <c r="J28" s="10">
        <v>199</v>
      </c>
      <c r="K28" s="12">
        <v>80.54</v>
      </c>
      <c r="L28" s="10">
        <f t="shared" si="0"/>
        <v>72.01</v>
      </c>
      <c r="M28" s="10" t="s">
        <v>20</v>
      </c>
      <c r="N28" s="13"/>
    </row>
    <row r="29" ht="26" customHeight="1" spans="1:14">
      <c r="A29" s="10">
        <v>26</v>
      </c>
      <c r="B29" s="10" t="s">
        <v>102</v>
      </c>
      <c r="C29" s="10" t="s">
        <v>103</v>
      </c>
      <c r="D29" s="11"/>
      <c r="E29" s="10" t="s">
        <v>104</v>
      </c>
      <c r="F29" s="10">
        <v>85</v>
      </c>
      <c r="G29" s="10">
        <v>106</v>
      </c>
      <c r="H29" s="10">
        <v>191</v>
      </c>
      <c r="I29" s="10"/>
      <c r="J29" s="10">
        <v>191</v>
      </c>
      <c r="K29" s="12">
        <v>81.61</v>
      </c>
      <c r="L29" s="10">
        <f t="shared" si="0"/>
        <v>70.84</v>
      </c>
      <c r="M29" s="13"/>
      <c r="N29" s="13"/>
    </row>
    <row r="30" ht="26" customHeight="1" spans="1:14">
      <c r="A30" s="10">
        <v>27</v>
      </c>
      <c r="B30" s="10" t="s">
        <v>105</v>
      </c>
      <c r="C30" s="10" t="s">
        <v>106</v>
      </c>
      <c r="D30" s="11"/>
      <c r="E30" s="10" t="s">
        <v>107</v>
      </c>
      <c r="F30" s="10">
        <v>88.5</v>
      </c>
      <c r="G30" s="10">
        <v>97</v>
      </c>
      <c r="H30" s="10">
        <v>185.5</v>
      </c>
      <c r="I30" s="10"/>
      <c r="J30" s="10">
        <v>185.5</v>
      </c>
      <c r="K30" s="12">
        <v>79</v>
      </c>
      <c r="L30" s="10">
        <f t="shared" si="0"/>
        <v>68.7</v>
      </c>
      <c r="M30" s="13"/>
      <c r="N30" s="13"/>
    </row>
    <row r="31" ht="26" customHeight="1" spans="1:14">
      <c r="A31" s="10">
        <v>28</v>
      </c>
      <c r="B31" s="10" t="s">
        <v>108</v>
      </c>
      <c r="C31" s="10" t="s">
        <v>109</v>
      </c>
      <c r="D31" s="11" t="s">
        <v>110</v>
      </c>
      <c r="E31" s="10" t="s">
        <v>111</v>
      </c>
      <c r="F31" s="10">
        <v>107</v>
      </c>
      <c r="G31" s="10">
        <v>99.5</v>
      </c>
      <c r="H31" s="10">
        <v>206.5</v>
      </c>
      <c r="I31" s="10"/>
      <c r="J31" s="10">
        <v>206.5</v>
      </c>
      <c r="K31" s="12">
        <v>81.22</v>
      </c>
      <c r="L31" s="10">
        <f t="shared" si="0"/>
        <v>73.78</v>
      </c>
      <c r="M31" s="10" t="s">
        <v>20</v>
      </c>
      <c r="N31" s="13"/>
    </row>
    <row r="32" ht="26" customHeight="1" spans="1:14">
      <c r="A32" s="10">
        <v>29</v>
      </c>
      <c r="B32" s="10" t="s">
        <v>112</v>
      </c>
      <c r="C32" s="10" t="s">
        <v>113</v>
      </c>
      <c r="D32" s="11"/>
      <c r="E32" s="10" t="s">
        <v>114</v>
      </c>
      <c r="F32" s="10">
        <v>91.5</v>
      </c>
      <c r="G32" s="10">
        <v>106</v>
      </c>
      <c r="H32" s="10">
        <v>197.5</v>
      </c>
      <c r="I32" s="10"/>
      <c r="J32" s="10">
        <v>197.5</v>
      </c>
      <c r="K32" s="12">
        <v>81.28</v>
      </c>
      <c r="L32" s="10">
        <f t="shared" si="0"/>
        <v>72.01</v>
      </c>
      <c r="M32" s="13"/>
      <c r="N32" s="13"/>
    </row>
    <row r="33" ht="26" customHeight="1" spans="1:14">
      <c r="A33" s="10">
        <v>30</v>
      </c>
      <c r="B33" s="10" t="s">
        <v>115</v>
      </c>
      <c r="C33" s="10" t="s">
        <v>116</v>
      </c>
      <c r="D33" s="11"/>
      <c r="E33" s="10" t="s">
        <v>117</v>
      </c>
      <c r="F33" s="10">
        <v>86.5</v>
      </c>
      <c r="G33" s="10">
        <v>107</v>
      </c>
      <c r="H33" s="10">
        <v>193.5</v>
      </c>
      <c r="I33" s="10"/>
      <c r="J33" s="10">
        <v>193.5</v>
      </c>
      <c r="K33" s="12">
        <v>77.76</v>
      </c>
      <c r="L33" s="10">
        <f t="shared" si="0"/>
        <v>69.8</v>
      </c>
      <c r="M33" s="13"/>
      <c r="N33" s="13"/>
    </row>
    <row r="34" ht="26" customHeight="1" spans="1:14">
      <c r="A34" s="10">
        <v>31</v>
      </c>
      <c r="B34" s="10" t="s">
        <v>118</v>
      </c>
      <c r="C34" s="10" t="s">
        <v>119</v>
      </c>
      <c r="D34" s="11" t="s">
        <v>120</v>
      </c>
      <c r="E34" s="10" t="s">
        <v>121</v>
      </c>
      <c r="F34" s="10">
        <v>98</v>
      </c>
      <c r="G34" s="10">
        <v>116</v>
      </c>
      <c r="H34" s="10">
        <v>214</v>
      </c>
      <c r="I34" s="10"/>
      <c r="J34" s="10">
        <v>214</v>
      </c>
      <c r="K34" s="12">
        <v>81.42</v>
      </c>
      <c r="L34" s="10">
        <f t="shared" si="0"/>
        <v>75.36</v>
      </c>
      <c r="M34" s="10" t="s">
        <v>20</v>
      </c>
      <c r="N34" s="13"/>
    </row>
    <row r="35" ht="26" customHeight="1" spans="1:14">
      <c r="A35" s="10">
        <v>32</v>
      </c>
      <c r="B35" s="10" t="s">
        <v>122</v>
      </c>
      <c r="C35" s="10" t="s">
        <v>123</v>
      </c>
      <c r="D35" s="11"/>
      <c r="E35" s="10" t="s">
        <v>124</v>
      </c>
      <c r="F35" s="10">
        <v>110</v>
      </c>
      <c r="G35" s="10">
        <v>100.5</v>
      </c>
      <c r="H35" s="10">
        <v>210.5</v>
      </c>
      <c r="I35" s="10"/>
      <c r="J35" s="10">
        <v>210.5</v>
      </c>
      <c r="K35" s="12">
        <v>80.34</v>
      </c>
      <c r="L35" s="10">
        <f t="shared" si="0"/>
        <v>74.23</v>
      </c>
      <c r="M35" s="13"/>
      <c r="N35" s="13"/>
    </row>
    <row r="36" ht="26" customHeight="1" spans="1:14">
      <c r="A36" s="10">
        <v>33</v>
      </c>
      <c r="B36" s="10" t="s">
        <v>125</v>
      </c>
      <c r="C36" s="10" t="s">
        <v>126</v>
      </c>
      <c r="D36" s="11"/>
      <c r="E36" s="10" t="s">
        <v>127</v>
      </c>
      <c r="F36" s="10">
        <v>100</v>
      </c>
      <c r="G36" s="10">
        <v>105.5</v>
      </c>
      <c r="H36" s="10">
        <v>205.5</v>
      </c>
      <c r="I36" s="10"/>
      <c r="J36" s="10">
        <v>205.5</v>
      </c>
      <c r="K36" s="12">
        <v>81.28</v>
      </c>
      <c r="L36" s="10">
        <f t="shared" si="0"/>
        <v>73.61</v>
      </c>
      <c r="M36" s="13"/>
      <c r="N36" s="13"/>
    </row>
    <row r="37" ht="26" customHeight="1" spans="1:14">
      <c r="A37" s="10">
        <v>34</v>
      </c>
      <c r="B37" s="10" t="s">
        <v>128</v>
      </c>
      <c r="C37" s="10" t="s">
        <v>129</v>
      </c>
      <c r="D37" s="11" t="s">
        <v>130</v>
      </c>
      <c r="E37" s="10" t="s">
        <v>131</v>
      </c>
      <c r="F37" s="10">
        <v>92.5</v>
      </c>
      <c r="G37" s="10">
        <v>115.5</v>
      </c>
      <c r="H37" s="10">
        <v>208</v>
      </c>
      <c r="I37" s="10"/>
      <c r="J37" s="10">
        <v>208</v>
      </c>
      <c r="K37" s="12">
        <v>77.01</v>
      </c>
      <c r="L37" s="10">
        <f t="shared" ref="L37:L57" si="1">TRUNC(J37/3*0.6+K37*0.4,2)</f>
        <v>72.4</v>
      </c>
      <c r="M37" s="13"/>
      <c r="N37" s="13"/>
    </row>
    <row r="38" ht="26" customHeight="1" spans="1:14">
      <c r="A38" s="10">
        <v>35</v>
      </c>
      <c r="B38" s="10" t="s">
        <v>132</v>
      </c>
      <c r="C38" s="10" t="s">
        <v>133</v>
      </c>
      <c r="D38" s="11"/>
      <c r="E38" s="10" t="s">
        <v>134</v>
      </c>
      <c r="F38" s="10">
        <v>102</v>
      </c>
      <c r="G38" s="10">
        <v>97.5</v>
      </c>
      <c r="H38" s="10">
        <v>199.5</v>
      </c>
      <c r="I38" s="10"/>
      <c r="J38" s="10">
        <v>199.5</v>
      </c>
      <c r="K38" s="12">
        <v>84.01</v>
      </c>
      <c r="L38" s="10">
        <f t="shared" si="1"/>
        <v>73.5</v>
      </c>
      <c r="M38" s="10" t="s">
        <v>20</v>
      </c>
      <c r="N38" s="13"/>
    </row>
    <row r="39" ht="26" customHeight="1" spans="1:14">
      <c r="A39" s="10">
        <v>36</v>
      </c>
      <c r="B39" s="10" t="s">
        <v>135</v>
      </c>
      <c r="C39" s="10" t="s">
        <v>136</v>
      </c>
      <c r="D39" s="11"/>
      <c r="E39" s="10" t="s">
        <v>137</v>
      </c>
      <c r="F39" s="10">
        <v>93</v>
      </c>
      <c r="G39" s="10">
        <v>98</v>
      </c>
      <c r="H39" s="10">
        <v>191</v>
      </c>
      <c r="I39" s="10"/>
      <c r="J39" s="10">
        <v>191</v>
      </c>
      <c r="K39" s="12">
        <v>77.17</v>
      </c>
      <c r="L39" s="10">
        <f t="shared" si="1"/>
        <v>69.06</v>
      </c>
      <c r="M39" s="13"/>
      <c r="N39" s="13"/>
    </row>
    <row r="40" ht="26" customHeight="1" spans="1:14">
      <c r="A40" s="10">
        <v>37</v>
      </c>
      <c r="B40" s="10" t="s">
        <v>138</v>
      </c>
      <c r="C40" s="10" t="s">
        <v>139</v>
      </c>
      <c r="D40" s="11" t="s">
        <v>140</v>
      </c>
      <c r="E40" s="10" t="s">
        <v>141</v>
      </c>
      <c r="F40" s="10">
        <v>110.5</v>
      </c>
      <c r="G40" s="10">
        <v>94.5</v>
      </c>
      <c r="H40" s="10">
        <v>205</v>
      </c>
      <c r="I40" s="10"/>
      <c r="J40" s="10">
        <v>205</v>
      </c>
      <c r="K40" s="12">
        <v>78.18</v>
      </c>
      <c r="L40" s="10">
        <f t="shared" si="1"/>
        <v>72.27</v>
      </c>
      <c r="M40" s="13"/>
      <c r="N40" s="13"/>
    </row>
    <row r="41" ht="26" customHeight="1" spans="1:14">
      <c r="A41" s="10">
        <v>38</v>
      </c>
      <c r="B41" s="10" t="s">
        <v>142</v>
      </c>
      <c r="C41" s="10" t="s">
        <v>143</v>
      </c>
      <c r="D41" s="11"/>
      <c r="E41" s="10" t="s">
        <v>144</v>
      </c>
      <c r="F41" s="10">
        <v>88</v>
      </c>
      <c r="G41" s="10">
        <v>116</v>
      </c>
      <c r="H41" s="10">
        <v>204</v>
      </c>
      <c r="I41" s="10"/>
      <c r="J41" s="10">
        <v>204</v>
      </c>
      <c r="K41" s="12">
        <v>82.47</v>
      </c>
      <c r="L41" s="10">
        <f t="shared" si="1"/>
        <v>73.78</v>
      </c>
      <c r="M41" s="10" t="s">
        <v>20</v>
      </c>
      <c r="N41" s="13"/>
    </row>
    <row r="42" ht="26" customHeight="1" spans="1:14">
      <c r="A42" s="10">
        <v>39</v>
      </c>
      <c r="B42" s="10" t="s">
        <v>145</v>
      </c>
      <c r="C42" s="10" t="s">
        <v>146</v>
      </c>
      <c r="D42" s="11"/>
      <c r="E42" s="10" t="s">
        <v>147</v>
      </c>
      <c r="F42" s="10">
        <v>89</v>
      </c>
      <c r="G42" s="10">
        <v>93.5</v>
      </c>
      <c r="H42" s="10">
        <v>182.5</v>
      </c>
      <c r="I42" s="10"/>
      <c r="J42" s="10">
        <v>182.5</v>
      </c>
      <c r="K42" s="12">
        <v>81.4</v>
      </c>
      <c r="L42" s="10">
        <f t="shared" si="1"/>
        <v>69.06</v>
      </c>
      <c r="M42" s="13"/>
      <c r="N42" s="13"/>
    </row>
    <row r="43" ht="26" customHeight="1" spans="1:14">
      <c r="A43" s="10">
        <v>40</v>
      </c>
      <c r="B43" s="10" t="s">
        <v>148</v>
      </c>
      <c r="C43" s="10" t="s">
        <v>149</v>
      </c>
      <c r="D43" s="11" t="s">
        <v>150</v>
      </c>
      <c r="E43" s="10" t="s">
        <v>151</v>
      </c>
      <c r="F43" s="10">
        <v>106</v>
      </c>
      <c r="G43" s="10">
        <v>87</v>
      </c>
      <c r="H43" s="10">
        <v>193</v>
      </c>
      <c r="I43" s="10"/>
      <c r="J43" s="10">
        <v>193</v>
      </c>
      <c r="K43" s="12">
        <v>84.31</v>
      </c>
      <c r="L43" s="10">
        <f t="shared" si="1"/>
        <v>72.32</v>
      </c>
      <c r="M43" s="10" t="s">
        <v>20</v>
      </c>
      <c r="N43" s="13"/>
    </row>
    <row r="44" ht="26" customHeight="1" spans="1:14">
      <c r="A44" s="10">
        <v>41</v>
      </c>
      <c r="B44" s="10" t="s">
        <v>152</v>
      </c>
      <c r="C44" s="10" t="s">
        <v>153</v>
      </c>
      <c r="D44" s="11"/>
      <c r="E44" s="10" t="s">
        <v>154</v>
      </c>
      <c r="F44" s="10">
        <v>100</v>
      </c>
      <c r="G44" s="10">
        <v>90</v>
      </c>
      <c r="H44" s="10">
        <v>190</v>
      </c>
      <c r="I44" s="10"/>
      <c r="J44" s="10">
        <v>190</v>
      </c>
      <c r="K44" s="12">
        <v>79.86</v>
      </c>
      <c r="L44" s="10">
        <f t="shared" si="1"/>
        <v>69.94</v>
      </c>
      <c r="M44" s="13"/>
      <c r="N44" s="13"/>
    </row>
    <row r="45" ht="26" customHeight="1" spans="1:14">
      <c r="A45" s="10">
        <v>42</v>
      </c>
      <c r="B45" s="10" t="s">
        <v>155</v>
      </c>
      <c r="C45" s="10" t="s">
        <v>156</v>
      </c>
      <c r="D45" s="11"/>
      <c r="E45" s="10" t="s">
        <v>157</v>
      </c>
      <c r="F45" s="10">
        <v>95.5</v>
      </c>
      <c r="G45" s="10">
        <v>92</v>
      </c>
      <c r="H45" s="10">
        <v>187.5</v>
      </c>
      <c r="I45" s="10"/>
      <c r="J45" s="10">
        <v>187.5</v>
      </c>
      <c r="K45" s="12">
        <v>78.36</v>
      </c>
      <c r="L45" s="10">
        <f t="shared" si="1"/>
        <v>68.84</v>
      </c>
      <c r="M45" s="13"/>
      <c r="N45" s="13"/>
    </row>
    <row r="46" ht="26" customHeight="1" spans="1:14">
      <c r="A46" s="10">
        <v>43</v>
      </c>
      <c r="B46" s="10" t="s">
        <v>158</v>
      </c>
      <c r="C46" s="10" t="s">
        <v>159</v>
      </c>
      <c r="D46" s="11" t="s">
        <v>160</v>
      </c>
      <c r="E46" s="10" t="s">
        <v>161</v>
      </c>
      <c r="F46" s="10">
        <v>114</v>
      </c>
      <c r="G46" s="10">
        <v>86.5</v>
      </c>
      <c r="H46" s="10">
        <v>200.5</v>
      </c>
      <c r="I46" s="10"/>
      <c r="J46" s="10">
        <v>200.5</v>
      </c>
      <c r="K46" s="12">
        <v>78.66</v>
      </c>
      <c r="L46" s="10">
        <f t="shared" si="1"/>
        <v>71.56</v>
      </c>
      <c r="M46" s="10" t="s">
        <v>20</v>
      </c>
      <c r="N46" s="13"/>
    </row>
    <row r="47" ht="26" customHeight="1" spans="1:14">
      <c r="A47" s="10">
        <v>44</v>
      </c>
      <c r="B47" s="10" t="s">
        <v>162</v>
      </c>
      <c r="C47" s="10" t="s">
        <v>163</v>
      </c>
      <c r="D47" s="11"/>
      <c r="E47" s="10" t="s">
        <v>164</v>
      </c>
      <c r="F47" s="10">
        <v>103.5</v>
      </c>
      <c r="G47" s="10">
        <v>83.5</v>
      </c>
      <c r="H47" s="10">
        <v>187</v>
      </c>
      <c r="I47" s="10"/>
      <c r="J47" s="10">
        <v>187</v>
      </c>
      <c r="K47" s="12">
        <v>79.98</v>
      </c>
      <c r="L47" s="10">
        <f t="shared" si="1"/>
        <v>69.39</v>
      </c>
      <c r="M47" s="13"/>
      <c r="N47" s="13"/>
    </row>
    <row r="48" ht="26" customHeight="1" spans="1:14">
      <c r="A48" s="10">
        <v>45</v>
      </c>
      <c r="B48" s="10" t="s">
        <v>165</v>
      </c>
      <c r="C48" s="10" t="s">
        <v>166</v>
      </c>
      <c r="D48" s="11"/>
      <c r="E48" s="10" t="s">
        <v>167</v>
      </c>
      <c r="F48" s="10">
        <v>88.5</v>
      </c>
      <c r="G48" s="10">
        <v>90.5</v>
      </c>
      <c r="H48" s="10">
        <v>179</v>
      </c>
      <c r="I48" s="10"/>
      <c r="J48" s="10">
        <v>179</v>
      </c>
      <c r="K48" s="12" t="s">
        <v>24</v>
      </c>
      <c r="L48" s="12" t="s">
        <v>24</v>
      </c>
      <c r="M48" s="13"/>
      <c r="N48" s="13"/>
    </row>
    <row r="49" ht="26" customHeight="1" spans="1:14">
      <c r="A49" s="10">
        <v>46</v>
      </c>
      <c r="B49" s="10" t="s">
        <v>168</v>
      </c>
      <c r="C49" s="10" t="s">
        <v>169</v>
      </c>
      <c r="D49" s="11" t="s">
        <v>170</v>
      </c>
      <c r="E49" s="10" t="s">
        <v>171</v>
      </c>
      <c r="F49" s="10">
        <v>83.5</v>
      </c>
      <c r="G49" s="10">
        <v>106</v>
      </c>
      <c r="H49" s="10">
        <v>189.5</v>
      </c>
      <c r="I49" s="10"/>
      <c r="J49" s="10">
        <v>189.5</v>
      </c>
      <c r="K49" s="12">
        <v>82.47</v>
      </c>
      <c r="L49" s="10">
        <f t="shared" si="1"/>
        <v>70.88</v>
      </c>
      <c r="M49" s="10" t="s">
        <v>20</v>
      </c>
      <c r="N49" s="13"/>
    </row>
    <row r="50" ht="26" customHeight="1" spans="1:14">
      <c r="A50" s="10">
        <v>47</v>
      </c>
      <c r="B50" s="10" t="s">
        <v>172</v>
      </c>
      <c r="C50" s="10" t="s">
        <v>173</v>
      </c>
      <c r="D50" s="11"/>
      <c r="E50" s="10" t="s">
        <v>174</v>
      </c>
      <c r="F50" s="10">
        <v>96.5</v>
      </c>
      <c r="G50" s="10">
        <v>84</v>
      </c>
      <c r="H50" s="10">
        <v>180.5</v>
      </c>
      <c r="I50" s="10"/>
      <c r="J50" s="10">
        <v>180.5</v>
      </c>
      <c r="K50" s="12">
        <v>82.27</v>
      </c>
      <c r="L50" s="10">
        <f t="shared" si="1"/>
        <v>69</v>
      </c>
      <c r="M50" s="13"/>
      <c r="N50" s="13"/>
    </row>
    <row r="51" ht="26" customHeight="1" spans="1:14">
      <c r="A51" s="10">
        <v>48</v>
      </c>
      <c r="B51" s="10" t="s">
        <v>175</v>
      </c>
      <c r="C51" s="10" t="s">
        <v>176</v>
      </c>
      <c r="D51" s="11"/>
      <c r="E51" s="10" t="s">
        <v>177</v>
      </c>
      <c r="F51" s="10">
        <v>92</v>
      </c>
      <c r="G51" s="10">
        <v>83</v>
      </c>
      <c r="H51" s="10">
        <v>175</v>
      </c>
      <c r="I51" s="10"/>
      <c r="J51" s="10">
        <v>175</v>
      </c>
      <c r="K51" s="12">
        <v>78.7</v>
      </c>
      <c r="L51" s="10">
        <f t="shared" si="1"/>
        <v>66.48</v>
      </c>
      <c r="M51" s="13"/>
      <c r="N51" s="13"/>
    </row>
    <row r="52" ht="26" customHeight="1" spans="1:14">
      <c r="A52" s="10">
        <v>49</v>
      </c>
      <c r="B52" s="10" t="s">
        <v>178</v>
      </c>
      <c r="C52" s="10" t="s">
        <v>179</v>
      </c>
      <c r="D52" s="11" t="s">
        <v>180</v>
      </c>
      <c r="E52" s="10" t="s">
        <v>181</v>
      </c>
      <c r="F52" s="10">
        <v>90</v>
      </c>
      <c r="G52" s="10">
        <v>102.5</v>
      </c>
      <c r="H52" s="10">
        <v>192.5</v>
      </c>
      <c r="I52" s="10"/>
      <c r="J52" s="10">
        <v>192.5</v>
      </c>
      <c r="K52" s="12">
        <v>81.65</v>
      </c>
      <c r="L52" s="10">
        <f t="shared" si="1"/>
        <v>71.16</v>
      </c>
      <c r="M52" s="10" t="s">
        <v>20</v>
      </c>
      <c r="N52" s="13"/>
    </row>
    <row r="53" ht="26" customHeight="1" spans="1:14">
      <c r="A53" s="10">
        <v>50</v>
      </c>
      <c r="B53" s="10" t="s">
        <v>182</v>
      </c>
      <c r="C53" s="10" t="s">
        <v>183</v>
      </c>
      <c r="D53" s="11"/>
      <c r="E53" s="10" t="s">
        <v>184</v>
      </c>
      <c r="F53" s="10">
        <v>90</v>
      </c>
      <c r="G53" s="10">
        <v>83</v>
      </c>
      <c r="H53" s="10">
        <v>173</v>
      </c>
      <c r="I53" s="10"/>
      <c r="J53" s="10">
        <v>173</v>
      </c>
      <c r="K53" s="12">
        <v>77.74</v>
      </c>
      <c r="L53" s="10">
        <f t="shared" si="1"/>
        <v>65.69</v>
      </c>
      <c r="M53" s="13"/>
      <c r="N53" s="13"/>
    </row>
    <row r="54" ht="26" customHeight="1" spans="1:14">
      <c r="A54" s="10">
        <v>51</v>
      </c>
      <c r="B54" s="10" t="s">
        <v>185</v>
      </c>
      <c r="C54" s="10" t="s">
        <v>186</v>
      </c>
      <c r="D54" s="11"/>
      <c r="E54" s="10" t="s">
        <v>187</v>
      </c>
      <c r="F54" s="10">
        <v>78.5</v>
      </c>
      <c r="G54" s="10">
        <v>80.5</v>
      </c>
      <c r="H54" s="10">
        <v>159</v>
      </c>
      <c r="I54" s="10"/>
      <c r="J54" s="10">
        <v>159</v>
      </c>
      <c r="K54" s="12">
        <v>81.87</v>
      </c>
      <c r="L54" s="10">
        <f t="shared" si="1"/>
        <v>64.54</v>
      </c>
      <c r="M54" s="13"/>
      <c r="N54" s="13"/>
    </row>
    <row r="55" ht="26" customHeight="1" spans="1:14">
      <c r="A55" s="10">
        <v>52</v>
      </c>
      <c r="B55" s="10" t="s">
        <v>188</v>
      </c>
      <c r="C55" s="10" t="s">
        <v>189</v>
      </c>
      <c r="D55" s="11" t="s">
        <v>190</v>
      </c>
      <c r="E55" s="10" t="s">
        <v>191</v>
      </c>
      <c r="F55" s="10">
        <v>102.5</v>
      </c>
      <c r="G55" s="10">
        <v>97.5</v>
      </c>
      <c r="H55" s="10">
        <v>200</v>
      </c>
      <c r="I55" s="10"/>
      <c r="J55" s="10">
        <v>200</v>
      </c>
      <c r="K55" s="12">
        <v>82.06</v>
      </c>
      <c r="L55" s="10">
        <f t="shared" si="1"/>
        <v>72.82</v>
      </c>
      <c r="M55" s="10" t="s">
        <v>20</v>
      </c>
      <c r="N55" s="13"/>
    </row>
    <row r="56" ht="26" customHeight="1" spans="1:14">
      <c r="A56" s="10">
        <v>53</v>
      </c>
      <c r="B56" s="10" t="s">
        <v>192</v>
      </c>
      <c r="C56" s="10" t="s">
        <v>193</v>
      </c>
      <c r="D56" s="11"/>
      <c r="E56" s="10" t="s">
        <v>194</v>
      </c>
      <c r="F56" s="10">
        <v>88.5</v>
      </c>
      <c r="G56" s="10">
        <v>104</v>
      </c>
      <c r="H56" s="10">
        <v>192.5</v>
      </c>
      <c r="I56" s="10"/>
      <c r="J56" s="10">
        <v>192.5</v>
      </c>
      <c r="K56" s="12">
        <v>81.3</v>
      </c>
      <c r="L56" s="10">
        <f t="shared" si="1"/>
        <v>71.02</v>
      </c>
      <c r="M56" s="13"/>
      <c r="N56" s="13"/>
    </row>
    <row r="57" ht="26" customHeight="1" spans="1:14">
      <c r="A57" s="10">
        <v>54</v>
      </c>
      <c r="B57" s="10" t="s">
        <v>195</v>
      </c>
      <c r="C57" s="10" t="s">
        <v>196</v>
      </c>
      <c r="D57" s="11"/>
      <c r="E57" s="10" t="s">
        <v>197</v>
      </c>
      <c r="F57" s="10">
        <v>101</v>
      </c>
      <c r="G57" s="10">
        <v>89.5</v>
      </c>
      <c r="H57" s="10">
        <v>190.5</v>
      </c>
      <c r="I57" s="10"/>
      <c r="J57" s="10">
        <v>190.5</v>
      </c>
      <c r="K57" s="12">
        <v>82.12</v>
      </c>
      <c r="L57" s="10">
        <f t="shared" si="1"/>
        <v>70.94</v>
      </c>
      <c r="M57" s="13"/>
      <c r="N57" s="13"/>
    </row>
  </sheetData>
  <autoFilter ref="A3:N57">
    <extLst/>
  </autoFilter>
  <mergeCells count="20">
    <mergeCell ref="A1:B1"/>
    <mergeCell ref="A2:N2"/>
    <mergeCell ref="D4:D6"/>
    <mergeCell ref="D7:D9"/>
    <mergeCell ref="D10:D12"/>
    <mergeCell ref="D13:D15"/>
    <mergeCell ref="D16:D18"/>
    <mergeCell ref="D19:D21"/>
    <mergeCell ref="D22:D24"/>
    <mergeCell ref="D25:D27"/>
    <mergeCell ref="D28:D30"/>
    <mergeCell ref="D31:D33"/>
    <mergeCell ref="D34:D36"/>
    <mergeCell ref="D37:D39"/>
    <mergeCell ref="D40:D42"/>
    <mergeCell ref="D43:D45"/>
    <mergeCell ref="D46:D48"/>
    <mergeCell ref="D49:D51"/>
    <mergeCell ref="D52:D54"/>
    <mergeCell ref="D55:D57"/>
  </mergeCells>
  <printOptions horizontalCentered="1"/>
  <pageMargins left="0.700694444444445" right="0.700694444444445" top="0.196527777777778" bottom="0.196527777777778" header="0.298611111111111" footer="0.298611111111111"/>
  <pageSetup paperSize="9" scale="80" orientation="landscape" horizontalDpi="600"/>
  <headerFooter/>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横山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2022-05-30T07:06:00Z</dcterms:created>
  <dcterms:modified xsi:type="dcterms:W3CDTF">2024-06-29T05:49:02Z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8B41F97300734C57B519584ECD171AEF</vt:lpwstr>
  </property>
  <property fmtid="{D5CDD505-2E9C-101B-9397-08002B2CF9AE}" pid="3" name="KSOProductBuildVer">
    <vt:lpwstr>2052-12.1.0.16388</vt:lpwstr>
  </property>
</Properties>
</file>