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 sheetId="1" r:id="rId1"/>
  </sheets>
  <definedNames>
    <definedName name="_xlnm._FilterDatabase" localSheetId="0" hidden="1">附件!$A$3:$M$98</definedName>
    <definedName name="_xlnm.Print_Titles" localSheetId="0">附件!$2:$3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<sst xmlns="http://schemas.openxmlformats.org/spreadsheetml/2006/main" count="639" uniqueCount="348">
  <si>
    <t>附件</t>
  </si>
  <si>
    <r>
      <rPr>
        <sz val="20"/>
        <color theme="1"/>
        <rFont val="方正小标宋简体"/>
        <charset val="134"/>
      </rPr>
      <t>黑河市202</t>
    </r>
    <r>
      <rPr>
        <sz val="20"/>
        <color theme="1"/>
        <rFont val="方正小标宋简体"/>
        <charset val="134"/>
      </rPr>
      <t>4</t>
    </r>
    <r>
      <rPr>
        <sz val="20"/>
        <color theme="1"/>
        <rFont val="方正小标宋简体"/>
        <charset val="134"/>
      </rPr>
      <t>年上半年事业单位公开招聘工作人员北安市岗位面试人员总成绩及拟进入考核人员名单</t>
    </r>
  </si>
  <si>
    <t>序号</t>
  </si>
  <si>
    <t>准考证号</t>
  </si>
  <si>
    <t>姓名</t>
  </si>
  <si>
    <t>报考单位</t>
  </si>
  <si>
    <t>报考岗位类别</t>
  </si>
  <si>
    <t>报考岗
位代码</t>
  </si>
  <si>
    <t>笔试
总成绩</t>
  </si>
  <si>
    <t>折合后
笔试总成绩（60%）</t>
  </si>
  <si>
    <t>面试成绩</t>
  </si>
  <si>
    <t>折合后
面试成绩（40%）</t>
  </si>
  <si>
    <t>总成绩</t>
  </si>
  <si>
    <t>排名</t>
  </si>
  <si>
    <t>备注</t>
  </si>
  <si>
    <t>1123110101811</t>
  </si>
  <si>
    <t>马月</t>
  </si>
  <si>
    <t>北安市庆华街道办事处综合便民服务中心</t>
  </si>
  <si>
    <t>管理岗位</t>
  </si>
  <si>
    <t>01104901</t>
  </si>
  <si>
    <t>64.50</t>
  </si>
  <si>
    <t>拟进入考核</t>
  </si>
  <si>
    <t>1123110101115</t>
  </si>
  <si>
    <t>伍泉龙</t>
  </si>
  <si>
    <t>62.77</t>
  </si>
  <si>
    <t/>
  </si>
  <si>
    <t>1123110102424</t>
  </si>
  <si>
    <t>李昕炜</t>
  </si>
  <si>
    <t>59.10</t>
  </si>
  <si>
    <t>1123110102227</t>
  </si>
  <si>
    <t>代鹏飞</t>
  </si>
  <si>
    <t>北安市庆华街道办事处社区事务服务指导中心</t>
  </si>
  <si>
    <t>01105001</t>
  </si>
  <si>
    <t>55.27</t>
  </si>
  <si>
    <t>1123110101102</t>
  </si>
  <si>
    <t>马世奇</t>
  </si>
  <si>
    <t>53.63</t>
  </si>
  <si>
    <t>1123110100521</t>
  </si>
  <si>
    <t>梁佳兴</t>
  </si>
  <si>
    <t>51.70</t>
  </si>
  <si>
    <t>1123110101104</t>
  </si>
  <si>
    <t>吕灵旭</t>
  </si>
  <si>
    <t>北安市兆麟街道办事处网格化服务中心</t>
  </si>
  <si>
    <t>01105101</t>
  </si>
  <si>
    <t>69.43</t>
  </si>
  <si>
    <t>1123110102729</t>
  </si>
  <si>
    <t>栗新宇</t>
  </si>
  <si>
    <t>66.17</t>
  </si>
  <si>
    <t>1123110100327</t>
  </si>
  <si>
    <t>张洪妍</t>
  </si>
  <si>
    <t>66.00</t>
  </si>
  <si>
    <t>1123110101912</t>
  </si>
  <si>
    <t>高月</t>
  </si>
  <si>
    <t>北安市北岗街道办事处社会治安综合治理中心</t>
  </si>
  <si>
    <t>01105201</t>
  </si>
  <si>
    <t>62.07</t>
  </si>
  <si>
    <t>1123110100817</t>
  </si>
  <si>
    <t>苏悦</t>
  </si>
  <si>
    <t>60.80</t>
  </si>
  <si>
    <t>1123110100605</t>
  </si>
  <si>
    <t>金美岭</t>
  </si>
  <si>
    <t>58.67</t>
  </si>
  <si>
    <t>2123110502412</t>
  </si>
  <si>
    <t>谢新程</t>
  </si>
  <si>
    <t>北安市北岗街道办事处网格化服务中心</t>
  </si>
  <si>
    <t>专业技术岗位</t>
  </si>
  <si>
    <t>01105301</t>
  </si>
  <si>
    <t>66.67</t>
  </si>
  <si>
    <t>2123110500405</t>
  </si>
  <si>
    <t>许晴</t>
  </si>
  <si>
    <t>65.07</t>
  </si>
  <si>
    <t>2123110501925</t>
  </si>
  <si>
    <t>阚佳欣</t>
  </si>
  <si>
    <t>57.57</t>
  </si>
  <si>
    <t>2123110501508</t>
  </si>
  <si>
    <t>周思序</t>
  </si>
  <si>
    <t>北安市北岗街道办事处党群服务中心</t>
  </si>
  <si>
    <t>01105401</t>
  </si>
  <si>
    <t>54.97</t>
  </si>
  <si>
    <t>2123110501424</t>
  </si>
  <si>
    <t>杜彦男</t>
  </si>
  <si>
    <t>47.33</t>
  </si>
  <si>
    <t>2123110501713</t>
  </si>
  <si>
    <t>王雪</t>
  </si>
  <si>
    <t>48.90</t>
  </si>
  <si>
    <t>3123110802624</t>
  </si>
  <si>
    <t>孙颖</t>
  </si>
  <si>
    <t>北安市农业机械总站</t>
  </si>
  <si>
    <t>01105501</t>
  </si>
  <si>
    <t>53.97</t>
  </si>
  <si>
    <t>3123110801810</t>
  </si>
  <si>
    <t>谢萨怡</t>
  </si>
  <si>
    <t>54.70</t>
  </si>
  <si>
    <t>3123110801428</t>
  </si>
  <si>
    <t>杨佳鑫</t>
  </si>
  <si>
    <t>58.73</t>
  </si>
  <si>
    <t>3123110802613</t>
  </si>
  <si>
    <t>张雅妮</t>
  </si>
  <si>
    <t>北安市林业技术推广站</t>
  </si>
  <si>
    <t>01105601</t>
  </si>
  <si>
    <t>56.07</t>
  </si>
  <si>
    <t>3123110801018</t>
  </si>
  <si>
    <t>田爽</t>
  </si>
  <si>
    <t>50.23</t>
  </si>
  <si>
    <t>3123110801411</t>
  </si>
  <si>
    <t>衣伟宵</t>
  </si>
  <si>
    <t>50.50</t>
  </si>
  <si>
    <t>3123110801421</t>
  </si>
  <si>
    <t>王越</t>
  </si>
  <si>
    <t>48.23</t>
  </si>
  <si>
    <t>3123110801125</t>
  </si>
  <si>
    <t>王志远</t>
  </si>
  <si>
    <t>46.97</t>
  </si>
  <si>
    <t>3123110802015</t>
  </si>
  <si>
    <t>宋天琦</t>
  </si>
  <si>
    <t>45.23</t>
  </si>
  <si>
    <t>3123110800503</t>
  </si>
  <si>
    <t>景媛媛</t>
  </si>
  <si>
    <t>46.13</t>
  </si>
  <si>
    <t>3123110800402</t>
  </si>
  <si>
    <t>张子涵</t>
  </si>
  <si>
    <t>51.17</t>
  </si>
  <si>
    <t>3123110802502</t>
  </si>
  <si>
    <t>洪晓宇</t>
  </si>
  <si>
    <t>43.20</t>
  </si>
  <si>
    <t>1123110102506</t>
  </si>
  <si>
    <t>姜辛宇</t>
  </si>
  <si>
    <t>北安市文化市场综合行政执法大队</t>
  </si>
  <si>
    <t>01105701</t>
  </si>
  <si>
    <t>64.33</t>
  </si>
  <si>
    <t>1123110100620</t>
  </si>
  <si>
    <t>韩新月</t>
  </si>
  <si>
    <t>56.20</t>
  </si>
  <si>
    <t>1123110101825</t>
  </si>
  <si>
    <t>陈欣源</t>
  </si>
  <si>
    <t>60.43</t>
  </si>
  <si>
    <t>1123110101613</t>
  </si>
  <si>
    <t>宋洋</t>
  </si>
  <si>
    <t>01105702</t>
  </si>
  <si>
    <t>70.03</t>
  </si>
  <si>
    <t>1123110101422</t>
  </si>
  <si>
    <t>张广鑫</t>
  </si>
  <si>
    <t>68.83</t>
  </si>
  <si>
    <t>1123110102329</t>
  </si>
  <si>
    <t>卫思佳</t>
  </si>
  <si>
    <t>68.33</t>
  </si>
  <si>
    <t>2123110502409</t>
  </si>
  <si>
    <t>金梦</t>
  </si>
  <si>
    <t>北安市图书馆</t>
  </si>
  <si>
    <t>01105801</t>
  </si>
  <si>
    <t>70.87</t>
  </si>
  <si>
    <t>2123110502112</t>
  </si>
  <si>
    <t>刘思嫒</t>
  </si>
  <si>
    <t>60.77</t>
  </si>
  <si>
    <t>2123110502218</t>
  </si>
  <si>
    <t>刘聪慧</t>
  </si>
  <si>
    <t>58.90</t>
  </si>
  <si>
    <t>2123110501621</t>
  </si>
  <si>
    <t>杨烁</t>
  </si>
  <si>
    <t>北安市庆华军工遗址博物馆</t>
  </si>
  <si>
    <t>01105901</t>
  </si>
  <si>
    <t>55.33</t>
  </si>
  <si>
    <t>1123110101817</t>
  </si>
  <si>
    <t>王晓杭</t>
  </si>
  <si>
    <t>北安市组织工作保障服务中心</t>
  </si>
  <si>
    <t>01106001</t>
  </si>
  <si>
    <t>67.23</t>
  </si>
  <si>
    <t>1123110101103</t>
  </si>
  <si>
    <t>赵博斌</t>
  </si>
  <si>
    <t>63.77</t>
  </si>
  <si>
    <t>1123110102108</t>
  </si>
  <si>
    <t>张悦</t>
  </si>
  <si>
    <t>63.63</t>
  </si>
  <si>
    <t>1123110102012</t>
  </si>
  <si>
    <t>宋卓航</t>
  </si>
  <si>
    <t>北安市干部档案室</t>
  </si>
  <si>
    <t>01106101</t>
  </si>
  <si>
    <t>64.93</t>
  </si>
  <si>
    <t>1123110101128</t>
  </si>
  <si>
    <t>康姗姗</t>
  </si>
  <si>
    <t>62.13</t>
  </si>
  <si>
    <t>1123110100207</t>
  </si>
  <si>
    <t>孙珊珊</t>
  </si>
  <si>
    <t>59.57</t>
  </si>
  <si>
    <t>1123110101710</t>
  </si>
  <si>
    <t>范文萱</t>
  </si>
  <si>
    <t>北安市残疾人劳动就业服务站</t>
  </si>
  <si>
    <t>01106201</t>
  </si>
  <si>
    <t>79.60</t>
  </si>
  <si>
    <t>1123110100721</t>
  </si>
  <si>
    <t>付麟</t>
  </si>
  <si>
    <t>63.80</t>
  </si>
  <si>
    <t>1123110100612</t>
  </si>
  <si>
    <t>张靓</t>
  </si>
  <si>
    <t>61.50</t>
  </si>
  <si>
    <t>3123110802518</t>
  </si>
  <si>
    <t>陈明</t>
  </si>
  <si>
    <t>北安市城市建设服务中心</t>
  </si>
  <si>
    <t>01106301</t>
  </si>
  <si>
    <t>65.83</t>
  </si>
  <si>
    <t>3123110801509</t>
  </si>
  <si>
    <t>朱爱林</t>
  </si>
  <si>
    <t>62.87</t>
  </si>
  <si>
    <t>3123110801028</t>
  </si>
  <si>
    <t>张雨初</t>
  </si>
  <si>
    <t>1123110100719</t>
  </si>
  <si>
    <t>陈凤岩</t>
  </si>
  <si>
    <t>黑龙江人民广播电台九一八台</t>
  </si>
  <si>
    <t>01106401</t>
  </si>
  <si>
    <t>1123110100624</t>
  </si>
  <si>
    <t>马健</t>
  </si>
  <si>
    <t>1123110102214</t>
  </si>
  <si>
    <t>高天晓</t>
  </si>
  <si>
    <t>3123110801126</t>
  </si>
  <si>
    <t>刘亚东</t>
  </si>
  <si>
    <t>01106402</t>
  </si>
  <si>
    <t>3123110802429</t>
  </si>
  <si>
    <t>李秋雨</t>
  </si>
  <si>
    <t>3123110800126</t>
  </si>
  <si>
    <t>宋悦</t>
  </si>
  <si>
    <t>3123110800615</t>
  </si>
  <si>
    <t>王一然</t>
  </si>
  <si>
    <t>3123110802824</t>
  </si>
  <si>
    <t>臧珈瑞</t>
  </si>
  <si>
    <t>3123110800105</t>
  </si>
  <si>
    <t>范冬旭</t>
  </si>
  <si>
    <t>1123110102421</t>
  </si>
  <si>
    <t>吴沛锦</t>
  </si>
  <si>
    <t>北安市招商服务中心</t>
  </si>
  <si>
    <t>01106501</t>
  </si>
  <si>
    <t>71.33</t>
  </si>
  <si>
    <t>1123110101129</t>
  </si>
  <si>
    <t>王伟超</t>
  </si>
  <si>
    <t>69.47</t>
  </si>
  <si>
    <t>1123110101113</t>
  </si>
  <si>
    <t>马佳傲</t>
  </si>
  <si>
    <t>67.03</t>
  </si>
  <si>
    <t>2123110500512</t>
  </si>
  <si>
    <t>翟羽佳</t>
  </si>
  <si>
    <t>北安市主星乡乡村振兴发展服务中心</t>
  </si>
  <si>
    <t>01106601</t>
  </si>
  <si>
    <t>61.53</t>
  </si>
  <si>
    <t>2123110501915</t>
  </si>
  <si>
    <t>夏鸣晗</t>
  </si>
  <si>
    <t>60.63</t>
  </si>
  <si>
    <t>2123110501908</t>
  </si>
  <si>
    <t>王春影</t>
  </si>
  <si>
    <t>58.80</t>
  </si>
  <si>
    <t>2123110500608</t>
  </si>
  <si>
    <t>闫伟东</t>
  </si>
  <si>
    <t>中共北安市委党校</t>
  </si>
  <si>
    <t>01106901</t>
  </si>
  <si>
    <t>71.10</t>
  </si>
  <si>
    <t>2123110500930</t>
  </si>
  <si>
    <t>王子同</t>
  </si>
  <si>
    <t>68.03</t>
  </si>
  <si>
    <t>2123110500824</t>
  </si>
  <si>
    <t>李馨</t>
  </si>
  <si>
    <t>65.90</t>
  </si>
  <si>
    <t>3123110802615</t>
  </si>
  <si>
    <t>王希鹏</t>
  </si>
  <si>
    <t>北安市农业综合行政执法大队</t>
  </si>
  <si>
    <t>01107001</t>
  </si>
  <si>
    <t>62.97</t>
  </si>
  <si>
    <t>3123110800526</t>
  </si>
  <si>
    <t>秦晓宇</t>
  </si>
  <si>
    <t>54.53</t>
  </si>
  <si>
    <t>3123110801815</t>
  </si>
  <si>
    <t>陈宸</t>
  </si>
  <si>
    <t>51.23</t>
  </si>
  <si>
    <t>3123110801614</t>
  </si>
  <si>
    <t>刘一萌</t>
  </si>
  <si>
    <t>01107002</t>
  </si>
  <si>
    <t>54.67</t>
  </si>
  <si>
    <t>3123110802514</t>
  </si>
  <si>
    <t>赵德志</t>
  </si>
  <si>
    <t>52.83</t>
  </si>
  <si>
    <t>3123110800603</t>
  </si>
  <si>
    <t>任梦瑶</t>
  </si>
  <si>
    <t>52.60</t>
  </si>
  <si>
    <t>2123110601313</t>
  </si>
  <si>
    <t>王晨蕾</t>
  </si>
  <si>
    <t>01107003</t>
  </si>
  <si>
    <t>64.77</t>
  </si>
  <si>
    <t>2123110600919</t>
  </si>
  <si>
    <t>孙静瑶</t>
  </si>
  <si>
    <t>2123110601012</t>
  </si>
  <si>
    <t>于婷婷</t>
  </si>
  <si>
    <t>60.33</t>
  </si>
  <si>
    <t>2123110600117</t>
  </si>
  <si>
    <t>田蕾</t>
  </si>
  <si>
    <t>北安市五官医院</t>
  </si>
  <si>
    <t>01107101</t>
  </si>
  <si>
    <t>60.73</t>
  </si>
  <si>
    <t>2123110600924</t>
  </si>
  <si>
    <t>曲文驰</t>
  </si>
  <si>
    <t>59.67</t>
  </si>
  <si>
    <t>2123110601225</t>
  </si>
  <si>
    <t>吴佳玥</t>
  </si>
  <si>
    <t>57.97</t>
  </si>
  <si>
    <t>5123110901102</t>
  </si>
  <si>
    <t>王迪</t>
  </si>
  <si>
    <t>北安市铁西社区卫生服务中心</t>
  </si>
  <si>
    <t>01107201</t>
  </si>
  <si>
    <t>52.61</t>
  </si>
  <si>
    <t>2123110600107</t>
  </si>
  <si>
    <t>黄鹂鹂</t>
  </si>
  <si>
    <t>01107202</t>
  </si>
  <si>
    <t>55.90</t>
  </si>
  <si>
    <t>2123110601323</t>
  </si>
  <si>
    <t>王春莹</t>
  </si>
  <si>
    <t>52.77</t>
  </si>
  <si>
    <t>2123110601518</t>
  </si>
  <si>
    <t>蒋冬琦</t>
  </si>
  <si>
    <t>54.33</t>
  </si>
  <si>
    <t>5523110902511</t>
  </si>
  <si>
    <t>程翔宇</t>
  </si>
  <si>
    <t>北安市和平社区卫生服务中心</t>
  </si>
  <si>
    <t>01107301</t>
  </si>
  <si>
    <t>55.32</t>
  </si>
  <si>
    <t>5523110902528</t>
  </si>
  <si>
    <t>伊娜</t>
  </si>
  <si>
    <t>55.09</t>
  </si>
  <si>
    <t>5523110902711</t>
  </si>
  <si>
    <t>王文静</t>
  </si>
  <si>
    <t>53.17</t>
  </si>
  <si>
    <t>5323110901313</t>
  </si>
  <si>
    <t>张哲</t>
  </si>
  <si>
    <t>北安市第四人民医院</t>
  </si>
  <si>
    <t>01107401</t>
  </si>
  <si>
    <t>55.61</t>
  </si>
  <si>
    <t>5323110901314</t>
  </si>
  <si>
    <t>薛丽</t>
  </si>
  <si>
    <t>53.49</t>
  </si>
  <si>
    <t>5323110901318</t>
  </si>
  <si>
    <t>王佳欢</t>
  </si>
  <si>
    <t>53.95</t>
  </si>
  <si>
    <t>5523110902707</t>
  </si>
  <si>
    <t>高荔枝</t>
  </si>
  <si>
    <t>北安市海星镇中心卫生院</t>
  </si>
  <si>
    <t>01107501</t>
  </si>
  <si>
    <t>53.13</t>
  </si>
  <si>
    <t>5523110902704</t>
  </si>
  <si>
    <t>安琪</t>
  </si>
  <si>
    <t>43.25</t>
  </si>
  <si>
    <t>5523110902712</t>
  </si>
  <si>
    <t>牛颖</t>
  </si>
  <si>
    <t>42.28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</si>
</sst>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b/>
      <sz val="11"/>
      <color theme="1"/>
      <name val="宋体"/>
      <charset val="134"/>
      <scheme val="minor"/>
    </font>
    <font>
      <sz val="11"/>
      <name val="宋体"/>
      <charset val="134"/>
      <scheme val="minor"/>
    </font>
    <font>
      <sz val="16"/>
      <color theme="1"/>
      <name val="黑体"/>
      <charset val="134"/>
    </font>
    <font>
      <sz val="20"/>
      <color theme="1"/>
      <name val="方正小标宋简体"/>
      <charset val="134"/>
    </font>
    <font>
      <b/>
      <sz val="11"/>
      <name val="宋体"/>
      <charset val="134"/>
      <scheme val="minor"/>
    </font>
    <font>
      <sz val="11"/>
      <color indexed="8"/>
      <name val="宋体"/>
      <charset val="134"/>
      <scheme val="minor"/>
    </font>
    <font>
      <sz val="10.5"/>
      <color theme="1"/>
      <name val="Calibri"/>
      <charset val="134"/>
    </font>
    <font>
      <sz val="10.5"/>
      <color theme="1"/>
      <name val="宋体-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7" borderId="5" applyNumberFormat="0" applyAlignment="0" applyProtection="0">
      <alignment vertical="center"/>
    </xf>
    <xf numFmtId="0" fontId="18" fillId="8" borderId="6" applyNumberFormat="0" applyAlignment="0" applyProtection="0">
      <alignment vertical="center"/>
    </xf>
    <xf numFmtId="0" fontId="19" fillId="8" borderId="5" applyNumberFormat="0" applyAlignment="0" applyProtection="0">
      <alignment vertical="center"/>
    </xf>
    <xf numFmtId="0" fontId="20" fillId="9"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lignment vertical="center"/>
    </xf>
    <xf numFmtId="0" fontId="0" fillId="0" borderId="0" xfId="0" applyFill="1">
      <alignment vertical="center"/>
    </xf>
    <xf numFmtId="176" fontId="2" fillId="0" borderId="0" xfId="0" applyNumberFormat="1" applyFont="1" applyFill="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176" fontId="2" fillId="3"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3" borderId="1" xfId="0" applyFont="1" applyFill="1" applyBorder="1" applyAlignment="1">
      <alignment horizontal="center" vertical="center"/>
    </xf>
    <xf numFmtId="0" fontId="7" fillId="3" borderId="1" xfId="0" applyNumberFormat="1" applyFont="1" applyFill="1" applyBorder="1" applyAlignment="1">
      <alignment horizontal="center" vertical="center"/>
    </xf>
    <xf numFmtId="0" fontId="7"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8"/>
  <sheetViews>
    <sheetView tabSelected="1" topLeftCell="A82" workbookViewId="0">
      <selection activeCell="O94" sqref="O94"/>
    </sheetView>
  </sheetViews>
  <sheetFormatPr defaultColWidth="9" defaultRowHeight="13.5"/>
  <cols>
    <col min="1" max="1" width="6.25833333333333" customWidth="1"/>
    <col min="2" max="2" width="15" customWidth="1"/>
    <col min="3" max="3" width="10.2583333333333" customWidth="1"/>
    <col min="4" max="4" width="42.125" customWidth="1"/>
    <col min="5" max="5" width="18.5" customWidth="1"/>
    <col min="6" max="6" width="12.125" customWidth="1"/>
    <col min="7" max="7" width="12.125" style="3" customWidth="1"/>
    <col min="8" max="8" width="11.375" style="4" customWidth="1"/>
    <col min="9" max="11" width="9" style="4"/>
    <col min="12" max="12" width="9" style="5"/>
    <col min="13" max="13" width="16.625" style="5" customWidth="1"/>
  </cols>
  <sheetData>
    <row r="1" ht="21.75" customHeight="1" spans="1:2">
      <c r="A1" s="6" t="s">
        <v>0</v>
      </c>
      <c r="B1" s="6"/>
    </row>
    <row r="2" ht="24.75" customHeight="1" spans="1:13">
      <c r="A2" s="7" t="s">
        <v>1</v>
      </c>
      <c r="B2" s="7"/>
      <c r="C2" s="7"/>
      <c r="D2" s="7"/>
      <c r="E2" s="7"/>
      <c r="F2" s="7"/>
      <c r="G2" s="8"/>
      <c r="H2" s="7"/>
      <c r="I2" s="7"/>
      <c r="J2" s="7"/>
      <c r="K2" s="7"/>
      <c r="L2" s="7"/>
      <c r="M2" s="7"/>
    </row>
    <row r="3" s="1" customFormat="1" ht="40.5" spans="1:13">
      <c r="A3" s="9" t="s">
        <v>2</v>
      </c>
      <c r="B3" s="9" t="s">
        <v>3</v>
      </c>
      <c r="C3" s="9" t="s">
        <v>4</v>
      </c>
      <c r="D3" s="9" t="s">
        <v>5</v>
      </c>
      <c r="E3" s="9" t="s">
        <v>6</v>
      </c>
      <c r="F3" s="10" t="s">
        <v>7</v>
      </c>
      <c r="G3" s="11" t="s">
        <v>8</v>
      </c>
      <c r="H3" s="11" t="s">
        <v>9</v>
      </c>
      <c r="I3" s="22" t="s">
        <v>10</v>
      </c>
      <c r="J3" s="11" t="s">
        <v>11</v>
      </c>
      <c r="K3" s="22" t="s">
        <v>12</v>
      </c>
      <c r="L3" s="9" t="s">
        <v>13</v>
      </c>
      <c r="M3" s="9" t="s">
        <v>14</v>
      </c>
    </row>
    <row r="4" ht="21.95" customHeight="1" spans="1:13">
      <c r="A4" s="12">
        <v>1</v>
      </c>
      <c r="B4" s="13" t="s">
        <v>15</v>
      </c>
      <c r="C4" s="14" t="s">
        <v>16</v>
      </c>
      <c r="D4" s="15" t="s">
        <v>17</v>
      </c>
      <c r="E4" s="15" t="s">
        <v>18</v>
      </c>
      <c r="F4" s="15" t="s">
        <v>19</v>
      </c>
      <c r="G4" s="16" t="s">
        <v>20</v>
      </c>
      <c r="H4" s="16">
        <f>G4*0.6</f>
        <v>38.7</v>
      </c>
      <c r="I4" s="16">
        <v>74.74</v>
      </c>
      <c r="J4" s="16">
        <f>I4*0.4</f>
        <v>29.896</v>
      </c>
      <c r="K4" s="16">
        <f>H4+J4</f>
        <v>68.596</v>
      </c>
      <c r="L4" s="23">
        <v>1</v>
      </c>
      <c r="M4" s="24" t="s">
        <v>21</v>
      </c>
    </row>
    <row r="5" ht="21.95" customHeight="1" spans="1:13">
      <c r="A5" s="12">
        <v>2</v>
      </c>
      <c r="B5" s="13" t="s">
        <v>22</v>
      </c>
      <c r="C5" s="14" t="s">
        <v>23</v>
      </c>
      <c r="D5" s="15" t="s">
        <v>17</v>
      </c>
      <c r="E5" s="15" t="s">
        <v>18</v>
      </c>
      <c r="F5" s="15" t="s">
        <v>19</v>
      </c>
      <c r="G5" s="16" t="s">
        <v>24</v>
      </c>
      <c r="H5" s="16">
        <f t="shared" ref="H5:H68" si="0">G5*0.6</f>
        <v>37.662</v>
      </c>
      <c r="I5" s="16">
        <v>73.24</v>
      </c>
      <c r="J5" s="16">
        <f t="shared" ref="J5:J68" si="1">I5*0.4</f>
        <v>29.296</v>
      </c>
      <c r="K5" s="16">
        <f t="shared" ref="K5:K64" si="2">H5+J5</f>
        <v>66.958</v>
      </c>
      <c r="L5" s="23">
        <v>2</v>
      </c>
      <c r="M5" s="23" t="s">
        <v>25</v>
      </c>
    </row>
    <row r="6" ht="21.95" customHeight="1" spans="1:13">
      <c r="A6" s="12">
        <v>3</v>
      </c>
      <c r="B6" s="13" t="s">
        <v>26</v>
      </c>
      <c r="C6" s="13" t="s">
        <v>27</v>
      </c>
      <c r="D6" s="15" t="s">
        <v>17</v>
      </c>
      <c r="E6" s="15" t="s">
        <v>18</v>
      </c>
      <c r="F6" s="15" t="s">
        <v>19</v>
      </c>
      <c r="G6" s="16" t="s">
        <v>28</v>
      </c>
      <c r="H6" s="16">
        <f t="shared" si="0"/>
        <v>35.46</v>
      </c>
      <c r="I6" s="16">
        <v>0</v>
      </c>
      <c r="J6" s="16">
        <f t="shared" si="1"/>
        <v>0</v>
      </c>
      <c r="K6" s="16">
        <f t="shared" si="2"/>
        <v>35.46</v>
      </c>
      <c r="L6" s="23">
        <v>3</v>
      </c>
      <c r="M6" s="23" t="s">
        <v>25</v>
      </c>
    </row>
    <row r="7" s="2" customFormat="1" ht="21.95" customHeight="1" spans="1:13">
      <c r="A7" s="17">
        <v>4</v>
      </c>
      <c r="B7" s="18" t="s">
        <v>29</v>
      </c>
      <c r="C7" s="19" t="s">
        <v>30</v>
      </c>
      <c r="D7" s="17" t="s">
        <v>31</v>
      </c>
      <c r="E7" s="17" t="s">
        <v>18</v>
      </c>
      <c r="F7" s="17" t="s">
        <v>32</v>
      </c>
      <c r="G7" s="20" t="s">
        <v>33</v>
      </c>
      <c r="H7" s="20">
        <f t="shared" si="0"/>
        <v>33.162</v>
      </c>
      <c r="I7" s="20">
        <v>77.44</v>
      </c>
      <c r="J7" s="20">
        <f t="shared" si="1"/>
        <v>30.976</v>
      </c>
      <c r="K7" s="20">
        <f t="shared" si="2"/>
        <v>64.138</v>
      </c>
      <c r="L7" s="25">
        <v>1</v>
      </c>
      <c r="M7" s="26" t="s">
        <v>21</v>
      </c>
    </row>
    <row r="8" s="2" customFormat="1" ht="21.95" customHeight="1" spans="1:13">
      <c r="A8" s="17">
        <v>5</v>
      </c>
      <c r="B8" s="18" t="s">
        <v>34</v>
      </c>
      <c r="C8" s="19" t="s">
        <v>35</v>
      </c>
      <c r="D8" s="17" t="s">
        <v>31</v>
      </c>
      <c r="E8" s="17" t="s">
        <v>18</v>
      </c>
      <c r="F8" s="17" t="s">
        <v>32</v>
      </c>
      <c r="G8" s="20" t="s">
        <v>36</v>
      </c>
      <c r="H8" s="20">
        <f t="shared" si="0"/>
        <v>32.178</v>
      </c>
      <c r="I8" s="20">
        <v>75.62</v>
      </c>
      <c r="J8" s="20">
        <f t="shared" si="1"/>
        <v>30.248</v>
      </c>
      <c r="K8" s="20">
        <f t="shared" si="2"/>
        <v>62.426</v>
      </c>
      <c r="L8" s="25">
        <v>2</v>
      </c>
      <c r="M8" s="25" t="s">
        <v>25</v>
      </c>
    </row>
    <row r="9" s="2" customFormat="1" ht="21.95" customHeight="1" spans="1:13">
      <c r="A9" s="17">
        <v>6</v>
      </c>
      <c r="B9" s="18" t="s">
        <v>37</v>
      </c>
      <c r="C9" s="19" t="s">
        <v>38</v>
      </c>
      <c r="D9" s="17" t="s">
        <v>31</v>
      </c>
      <c r="E9" s="17" t="s">
        <v>18</v>
      </c>
      <c r="F9" s="17" t="s">
        <v>32</v>
      </c>
      <c r="G9" s="20" t="s">
        <v>39</v>
      </c>
      <c r="H9" s="20">
        <f t="shared" si="0"/>
        <v>31.02</v>
      </c>
      <c r="I9" s="20">
        <v>75.14</v>
      </c>
      <c r="J9" s="20">
        <f t="shared" si="1"/>
        <v>30.056</v>
      </c>
      <c r="K9" s="20">
        <f t="shared" si="2"/>
        <v>61.076</v>
      </c>
      <c r="L9" s="25">
        <v>3</v>
      </c>
      <c r="M9" s="25" t="s">
        <v>25</v>
      </c>
    </row>
    <row r="10" ht="21.95" customHeight="1" spans="1:13">
      <c r="A10" s="12">
        <v>7</v>
      </c>
      <c r="B10" s="13" t="s">
        <v>40</v>
      </c>
      <c r="C10" s="14" t="s">
        <v>41</v>
      </c>
      <c r="D10" s="15" t="s">
        <v>42</v>
      </c>
      <c r="E10" s="15" t="s">
        <v>18</v>
      </c>
      <c r="F10" s="15" t="s">
        <v>43</v>
      </c>
      <c r="G10" s="16" t="s">
        <v>44</v>
      </c>
      <c r="H10" s="16">
        <f t="shared" si="0"/>
        <v>41.658</v>
      </c>
      <c r="I10" s="16">
        <v>80</v>
      </c>
      <c r="J10" s="16">
        <f t="shared" si="1"/>
        <v>32</v>
      </c>
      <c r="K10" s="16">
        <f t="shared" si="2"/>
        <v>73.658</v>
      </c>
      <c r="L10" s="23">
        <v>1</v>
      </c>
      <c r="M10" s="27" t="s">
        <v>21</v>
      </c>
    </row>
    <row r="11" ht="21.95" customHeight="1" spans="1:13">
      <c r="A11" s="12">
        <v>8</v>
      </c>
      <c r="B11" s="13" t="s">
        <v>45</v>
      </c>
      <c r="C11" s="14" t="s">
        <v>46</v>
      </c>
      <c r="D11" s="15" t="s">
        <v>42</v>
      </c>
      <c r="E11" s="15" t="s">
        <v>18</v>
      </c>
      <c r="F11" s="15" t="s">
        <v>43</v>
      </c>
      <c r="G11" s="16" t="s">
        <v>47</v>
      </c>
      <c r="H11" s="16">
        <f t="shared" si="0"/>
        <v>39.702</v>
      </c>
      <c r="I11" s="16">
        <v>80.26</v>
      </c>
      <c r="J11" s="16">
        <f t="shared" si="1"/>
        <v>32.104</v>
      </c>
      <c r="K11" s="16">
        <f t="shared" si="2"/>
        <v>71.806</v>
      </c>
      <c r="L11" s="23">
        <v>2</v>
      </c>
      <c r="M11" s="23" t="s">
        <v>25</v>
      </c>
    </row>
    <row r="12" ht="21.95" customHeight="1" spans="1:13">
      <c r="A12" s="12">
        <v>9</v>
      </c>
      <c r="B12" s="13" t="s">
        <v>48</v>
      </c>
      <c r="C12" s="14" t="s">
        <v>49</v>
      </c>
      <c r="D12" s="15" t="s">
        <v>42</v>
      </c>
      <c r="E12" s="15" t="s">
        <v>18</v>
      </c>
      <c r="F12" s="15" t="s">
        <v>43</v>
      </c>
      <c r="G12" s="16" t="s">
        <v>50</v>
      </c>
      <c r="H12" s="16">
        <f t="shared" si="0"/>
        <v>39.6</v>
      </c>
      <c r="I12" s="16">
        <v>73.16</v>
      </c>
      <c r="J12" s="16">
        <f t="shared" si="1"/>
        <v>29.264</v>
      </c>
      <c r="K12" s="16">
        <f t="shared" si="2"/>
        <v>68.864</v>
      </c>
      <c r="L12" s="23">
        <v>3</v>
      </c>
      <c r="M12" s="27"/>
    </row>
    <row r="13" s="2" customFormat="1" ht="21.95" customHeight="1" spans="1:13">
      <c r="A13" s="17">
        <v>10</v>
      </c>
      <c r="B13" s="18" t="s">
        <v>51</v>
      </c>
      <c r="C13" s="19" t="s">
        <v>52</v>
      </c>
      <c r="D13" s="17" t="s">
        <v>53</v>
      </c>
      <c r="E13" s="17" t="s">
        <v>18</v>
      </c>
      <c r="F13" s="17" t="s">
        <v>54</v>
      </c>
      <c r="G13" s="20" t="s">
        <v>55</v>
      </c>
      <c r="H13" s="20">
        <f t="shared" si="0"/>
        <v>37.242</v>
      </c>
      <c r="I13" s="20">
        <v>79.88</v>
      </c>
      <c r="J13" s="20">
        <f t="shared" si="1"/>
        <v>31.952</v>
      </c>
      <c r="K13" s="20">
        <f t="shared" si="2"/>
        <v>69.194</v>
      </c>
      <c r="L13" s="25">
        <v>1</v>
      </c>
      <c r="M13" s="26" t="s">
        <v>21</v>
      </c>
    </row>
    <row r="14" s="2" customFormat="1" ht="21.95" customHeight="1" spans="1:13">
      <c r="A14" s="17">
        <v>11</v>
      </c>
      <c r="B14" s="18" t="s">
        <v>56</v>
      </c>
      <c r="C14" s="19" t="s">
        <v>57</v>
      </c>
      <c r="D14" s="17" t="s">
        <v>53</v>
      </c>
      <c r="E14" s="17" t="s">
        <v>18</v>
      </c>
      <c r="F14" s="17" t="s">
        <v>54</v>
      </c>
      <c r="G14" s="20" t="s">
        <v>58</v>
      </c>
      <c r="H14" s="20">
        <f t="shared" si="0"/>
        <v>36.48</v>
      </c>
      <c r="I14" s="20">
        <v>78.44</v>
      </c>
      <c r="J14" s="20">
        <f t="shared" si="1"/>
        <v>31.376</v>
      </c>
      <c r="K14" s="20">
        <f t="shared" si="2"/>
        <v>67.856</v>
      </c>
      <c r="L14" s="25">
        <v>2</v>
      </c>
      <c r="M14" s="25" t="s">
        <v>25</v>
      </c>
    </row>
    <row r="15" s="2" customFormat="1" ht="21.95" customHeight="1" spans="1:13">
      <c r="A15" s="17">
        <v>12</v>
      </c>
      <c r="B15" s="18" t="s">
        <v>59</v>
      </c>
      <c r="C15" s="19" t="s">
        <v>60</v>
      </c>
      <c r="D15" s="17" t="s">
        <v>53</v>
      </c>
      <c r="E15" s="17" t="s">
        <v>18</v>
      </c>
      <c r="F15" s="17" t="s">
        <v>54</v>
      </c>
      <c r="G15" s="20" t="s">
        <v>61</v>
      </c>
      <c r="H15" s="20">
        <f t="shared" si="0"/>
        <v>35.202</v>
      </c>
      <c r="I15" s="20">
        <v>73.72</v>
      </c>
      <c r="J15" s="20">
        <f t="shared" si="1"/>
        <v>29.488</v>
      </c>
      <c r="K15" s="20">
        <f t="shared" si="2"/>
        <v>64.69</v>
      </c>
      <c r="L15" s="25">
        <v>3</v>
      </c>
      <c r="M15" s="26"/>
    </row>
    <row r="16" ht="21.95" customHeight="1" spans="1:13">
      <c r="A16" s="12">
        <v>13</v>
      </c>
      <c r="B16" s="13" t="s">
        <v>62</v>
      </c>
      <c r="C16" s="14" t="s">
        <v>63</v>
      </c>
      <c r="D16" s="15" t="s">
        <v>64</v>
      </c>
      <c r="E16" s="15" t="s">
        <v>65</v>
      </c>
      <c r="F16" s="15" t="s">
        <v>66</v>
      </c>
      <c r="G16" s="16" t="s">
        <v>67</v>
      </c>
      <c r="H16" s="16">
        <f t="shared" si="0"/>
        <v>40.002</v>
      </c>
      <c r="I16" s="16">
        <v>76.18</v>
      </c>
      <c r="J16" s="16">
        <f t="shared" si="1"/>
        <v>30.472</v>
      </c>
      <c r="K16" s="16">
        <f t="shared" si="2"/>
        <v>70.474</v>
      </c>
      <c r="L16" s="23">
        <v>1</v>
      </c>
      <c r="M16" s="28" t="s">
        <v>21</v>
      </c>
    </row>
    <row r="17" ht="21.95" customHeight="1" spans="1:13">
      <c r="A17" s="12">
        <v>14</v>
      </c>
      <c r="B17" s="13" t="s">
        <v>68</v>
      </c>
      <c r="C17" s="14" t="s">
        <v>69</v>
      </c>
      <c r="D17" s="15" t="s">
        <v>64</v>
      </c>
      <c r="E17" s="15" t="s">
        <v>65</v>
      </c>
      <c r="F17" s="15" t="s">
        <v>66</v>
      </c>
      <c r="G17" s="16" t="s">
        <v>70</v>
      </c>
      <c r="H17" s="16">
        <f t="shared" si="0"/>
        <v>39.042</v>
      </c>
      <c r="I17" s="16">
        <v>75.34</v>
      </c>
      <c r="J17" s="16">
        <f t="shared" si="1"/>
        <v>30.136</v>
      </c>
      <c r="K17" s="16">
        <f t="shared" si="2"/>
        <v>69.178</v>
      </c>
      <c r="L17" s="23">
        <v>2</v>
      </c>
      <c r="M17" s="23" t="s">
        <v>25</v>
      </c>
    </row>
    <row r="18" ht="21.95" customHeight="1" spans="1:13">
      <c r="A18" s="12">
        <v>15</v>
      </c>
      <c r="B18" s="13" t="s">
        <v>71</v>
      </c>
      <c r="C18" s="14" t="s">
        <v>72</v>
      </c>
      <c r="D18" s="15" t="s">
        <v>64</v>
      </c>
      <c r="E18" s="15" t="s">
        <v>65</v>
      </c>
      <c r="F18" s="15" t="s">
        <v>66</v>
      </c>
      <c r="G18" s="16" t="s">
        <v>73</v>
      </c>
      <c r="H18" s="16">
        <f t="shared" si="0"/>
        <v>34.542</v>
      </c>
      <c r="I18" s="16">
        <v>75.36</v>
      </c>
      <c r="J18" s="16">
        <f t="shared" si="1"/>
        <v>30.144</v>
      </c>
      <c r="K18" s="16">
        <f t="shared" si="2"/>
        <v>64.686</v>
      </c>
      <c r="L18" s="23">
        <v>3</v>
      </c>
      <c r="M18" s="23" t="s">
        <v>25</v>
      </c>
    </row>
    <row r="19" s="2" customFormat="1" ht="21.95" customHeight="1" spans="1:13">
      <c r="A19" s="17">
        <v>16</v>
      </c>
      <c r="B19" s="18" t="s">
        <v>74</v>
      </c>
      <c r="C19" s="19" t="s">
        <v>75</v>
      </c>
      <c r="D19" s="17" t="s">
        <v>76</v>
      </c>
      <c r="E19" s="17" t="s">
        <v>65</v>
      </c>
      <c r="F19" s="17" t="s">
        <v>77</v>
      </c>
      <c r="G19" s="20" t="s">
        <v>78</v>
      </c>
      <c r="H19" s="20">
        <f t="shared" si="0"/>
        <v>32.982</v>
      </c>
      <c r="I19" s="20">
        <v>77.4</v>
      </c>
      <c r="J19" s="20">
        <f t="shared" si="1"/>
        <v>30.96</v>
      </c>
      <c r="K19" s="20">
        <f t="shared" si="2"/>
        <v>63.942</v>
      </c>
      <c r="L19" s="25">
        <v>1</v>
      </c>
      <c r="M19" s="26" t="s">
        <v>21</v>
      </c>
    </row>
    <row r="20" s="2" customFormat="1" ht="21.95" customHeight="1" spans="1:13">
      <c r="A20" s="17">
        <v>17</v>
      </c>
      <c r="B20" s="18" t="s">
        <v>79</v>
      </c>
      <c r="C20" s="19" t="s">
        <v>80</v>
      </c>
      <c r="D20" s="17" t="s">
        <v>76</v>
      </c>
      <c r="E20" s="17" t="s">
        <v>65</v>
      </c>
      <c r="F20" s="17" t="s">
        <v>77</v>
      </c>
      <c r="G20" s="20" t="s">
        <v>81</v>
      </c>
      <c r="H20" s="20">
        <f>G20*0.6</f>
        <v>28.398</v>
      </c>
      <c r="I20" s="20">
        <v>77.7</v>
      </c>
      <c r="J20" s="20">
        <f>I20*0.4</f>
        <v>31.08</v>
      </c>
      <c r="K20" s="20">
        <f>H20+J20</f>
        <v>59.478</v>
      </c>
      <c r="L20" s="25">
        <v>2</v>
      </c>
      <c r="M20" s="25" t="s">
        <v>25</v>
      </c>
    </row>
    <row r="21" s="2" customFormat="1" ht="21.95" customHeight="1" spans="1:13">
      <c r="A21" s="17">
        <v>18</v>
      </c>
      <c r="B21" s="18" t="s">
        <v>82</v>
      </c>
      <c r="C21" s="19" t="s">
        <v>83</v>
      </c>
      <c r="D21" s="17" t="s">
        <v>76</v>
      </c>
      <c r="E21" s="17" t="s">
        <v>65</v>
      </c>
      <c r="F21" s="17" t="s">
        <v>77</v>
      </c>
      <c r="G21" s="20" t="s">
        <v>84</v>
      </c>
      <c r="H21" s="20">
        <f>G21*0.6</f>
        <v>29.34</v>
      </c>
      <c r="I21" s="20">
        <v>74.86</v>
      </c>
      <c r="J21" s="20">
        <f>I21*0.4</f>
        <v>29.944</v>
      </c>
      <c r="K21" s="20">
        <f>H21+J21</f>
        <v>59.284</v>
      </c>
      <c r="L21" s="25">
        <v>3</v>
      </c>
      <c r="M21" s="25" t="s">
        <v>25</v>
      </c>
    </row>
    <row r="22" ht="21.95" customHeight="1" spans="1:13">
      <c r="A22" s="12">
        <v>21</v>
      </c>
      <c r="B22" s="13" t="s">
        <v>85</v>
      </c>
      <c r="C22" s="14" t="s">
        <v>86</v>
      </c>
      <c r="D22" s="15" t="s">
        <v>87</v>
      </c>
      <c r="E22" s="15" t="s">
        <v>65</v>
      </c>
      <c r="F22" s="15" t="s">
        <v>88</v>
      </c>
      <c r="G22" s="16" t="s">
        <v>89</v>
      </c>
      <c r="H22" s="16">
        <f t="shared" si="0"/>
        <v>32.382</v>
      </c>
      <c r="I22" s="16">
        <v>75.16</v>
      </c>
      <c r="J22" s="16">
        <f t="shared" si="1"/>
        <v>30.064</v>
      </c>
      <c r="K22" s="16">
        <f t="shared" si="2"/>
        <v>62.446</v>
      </c>
      <c r="L22" s="23">
        <v>1</v>
      </c>
      <c r="M22" s="27" t="s">
        <v>21</v>
      </c>
    </row>
    <row r="23" ht="21.95" customHeight="1" spans="1:13">
      <c r="A23" s="12">
        <v>20</v>
      </c>
      <c r="B23" s="13" t="s">
        <v>90</v>
      </c>
      <c r="C23" s="14" t="s">
        <v>91</v>
      </c>
      <c r="D23" s="15" t="s">
        <v>87</v>
      </c>
      <c r="E23" s="15" t="s">
        <v>65</v>
      </c>
      <c r="F23" s="15" t="s">
        <v>88</v>
      </c>
      <c r="G23" s="16" t="s">
        <v>92</v>
      </c>
      <c r="H23" s="16">
        <f t="shared" si="0"/>
        <v>32.82</v>
      </c>
      <c r="I23" s="16">
        <v>73.16</v>
      </c>
      <c r="J23" s="16">
        <f t="shared" si="1"/>
        <v>29.264</v>
      </c>
      <c r="K23" s="16">
        <f t="shared" si="2"/>
        <v>62.084</v>
      </c>
      <c r="L23" s="23">
        <v>2</v>
      </c>
      <c r="M23" s="23" t="s">
        <v>25</v>
      </c>
    </row>
    <row r="24" ht="21.95" customHeight="1" spans="1:13">
      <c r="A24" s="12">
        <v>19</v>
      </c>
      <c r="B24" s="13" t="s">
        <v>93</v>
      </c>
      <c r="C24" s="21" t="s">
        <v>94</v>
      </c>
      <c r="D24" s="15" t="s">
        <v>87</v>
      </c>
      <c r="E24" s="15" t="s">
        <v>65</v>
      </c>
      <c r="F24" s="15" t="s">
        <v>88</v>
      </c>
      <c r="G24" s="16" t="s">
        <v>95</v>
      </c>
      <c r="H24" s="16">
        <f t="shared" si="0"/>
        <v>35.238</v>
      </c>
      <c r="I24" s="16">
        <v>0</v>
      </c>
      <c r="J24" s="16">
        <f t="shared" si="1"/>
        <v>0</v>
      </c>
      <c r="K24" s="16">
        <f t="shared" si="2"/>
        <v>35.238</v>
      </c>
      <c r="L24" s="23">
        <v>3</v>
      </c>
      <c r="M24" s="27"/>
    </row>
    <row r="25" s="2" customFormat="1" ht="21.95" customHeight="1" spans="1:13">
      <c r="A25" s="17">
        <v>22</v>
      </c>
      <c r="B25" s="18" t="s">
        <v>96</v>
      </c>
      <c r="C25" s="19" t="s">
        <v>97</v>
      </c>
      <c r="D25" s="17" t="s">
        <v>98</v>
      </c>
      <c r="E25" s="17" t="s">
        <v>65</v>
      </c>
      <c r="F25" s="17" t="s">
        <v>99</v>
      </c>
      <c r="G25" s="20" t="s">
        <v>100</v>
      </c>
      <c r="H25" s="20">
        <f t="shared" si="0"/>
        <v>33.642</v>
      </c>
      <c r="I25" s="20">
        <v>74.16</v>
      </c>
      <c r="J25" s="20">
        <f t="shared" si="1"/>
        <v>29.664</v>
      </c>
      <c r="K25" s="20">
        <f t="shared" si="2"/>
        <v>63.306</v>
      </c>
      <c r="L25" s="25">
        <v>1</v>
      </c>
      <c r="M25" s="26" t="s">
        <v>21</v>
      </c>
    </row>
    <row r="26" s="2" customFormat="1" ht="21.95" customHeight="1" spans="1:13">
      <c r="A26" s="17">
        <v>23</v>
      </c>
      <c r="B26" s="18" t="s">
        <v>101</v>
      </c>
      <c r="C26" s="19" t="s">
        <v>102</v>
      </c>
      <c r="D26" s="17" t="s">
        <v>98</v>
      </c>
      <c r="E26" s="17" t="s">
        <v>65</v>
      </c>
      <c r="F26" s="17" t="s">
        <v>99</v>
      </c>
      <c r="G26" s="20" t="s">
        <v>103</v>
      </c>
      <c r="H26" s="20">
        <f t="shared" si="0"/>
        <v>30.138</v>
      </c>
      <c r="I26" s="20">
        <v>75.2</v>
      </c>
      <c r="J26" s="20">
        <f t="shared" si="1"/>
        <v>30.08</v>
      </c>
      <c r="K26" s="20">
        <f t="shared" si="2"/>
        <v>60.218</v>
      </c>
      <c r="L26" s="25">
        <v>2</v>
      </c>
      <c r="M26" s="26" t="s">
        <v>21</v>
      </c>
    </row>
    <row r="27" s="2" customFormat="1" ht="21.95" customHeight="1" spans="1:13">
      <c r="A27" s="17">
        <v>24</v>
      </c>
      <c r="B27" s="18" t="s">
        <v>104</v>
      </c>
      <c r="C27" s="19" t="s">
        <v>105</v>
      </c>
      <c r="D27" s="17" t="s">
        <v>98</v>
      </c>
      <c r="E27" s="17" t="s">
        <v>65</v>
      </c>
      <c r="F27" s="17" t="s">
        <v>99</v>
      </c>
      <c r="G27" s="20" t="s">
        <v>106</v>
      </c>
      <c r="H27" s="20">
        <f t="shared" si="0"/>
        <v>30.3</v>
      </c>
      <c r="I27" s="20">
        <v>73.92</v>
      </c>
      <c r="J27" s="20">
        <f t="shared" si="1"/>
        <v>29.568</v>
      </c>
      <c r="K27" s="20">
        <f t="shared" si="2"/>
        <v>59.868</v>
      </c>
      <c r="L27" s="25">
        <v>3</v>
      </c>
      <c r="M27" s="26" t="s">
        <v>21</v>
      </c>
    </row>
    <row r="28" s="2" customFormat="1" ht="21.95" customHeight="1" spans="1:13">
      <c r="A28" s="17">
        <v>25</v>
      </c>
      <c r="B28" s="18" t="s">
        <v>107</v>
      </c>
      <c r="C28" s="19" t="s">
        <v>108</v>
      </c>
      <c r="D28" s="17" t="s">
        <v>98</v>
      </c>
      <c r="E28" s="17" t="s">
        <v>65</v>
      </c>
      <c r="F28" s="17" t="s">
        <v>99</v>
      </c>
      <c r="G28" s="20" t="s">
        <v>109</v>
      </c>
      <c r="H28" s="20">
        <f t="shared" si="0"/>
        <v>28.938</v>
      </c>
      <c r="I28" s="20">
        <v>73.76</v>
      </c>
      <c r="J28" s="20">
        <f t="shared" si="1"/>
        <v>29.504</v>
      </c>
      <c r="K28" s="20">
        <f t="shared" si="2"/>
        <v>58.442</v>
      </c>
      <c r="L28" s="25">
        <v>4</v>
      </c>
      <c r="M28" s="26"/>
    </row>
    <row r="29" s="2" customFormat="1" ht="21.95" customHeight="1" spans="1:13">
      <c r="A29" s="17">
        <v>26</v>
      </c>
      <c r="B29" s="18" t="s">
        <v>110</v>
      </c>
      <c r="C29" s="19" t="s">
        <v>111</v>
      </c>
      <c r="D29" s="17" t="s">
        <v>98</v>
      </c>
      <c r="E29" s="17" t="s">
        <v>65</v>
      </c>
      <c r="F29" s="17" t="s">
        <v>99</v>
      </c>
      <c r="G29" s="20" t="s">
        <v>112</v>
      </c>
      <c r="H29" s="20">
        <f t="shared" si="0"/>
        <v>28.182</v>
      </c>
      <c r="I29" s="20">
        <v>74.02</v>
      </c>
      <c r="J29" s="20">
        <f t="shared" si="1"/>
        <v>29.608</v>
      </c>
      <c r="K29" s="20">
        <f t="shared" si="2"/>
        <v>57.79</v>
      </c>
      <c r="L29" s="25">
        <v>5</v>
      </c>
      <c r="M29" s="25" t="s">
        <v>25</v>
      </c>
    </row>
    <row r="30" s="2" customFormat="1" ht="21.95" customHeight="1" spans="1:13">
      <c r="A30" s="17">
        <v>27</v>
      </c>
      <c r="B30" s="18" t="s">
        <v>113</v>
      </c>
      <c r="C30" s="19" t="s">
        <v>114</v>
      </c>
      <c r="D30" s="17" t="s">
        <v>98</v>
      </c>
      <c r="E30" s="17" t="s">
        <v>65</v>
      </c>
      <c r="F30" s="17" t="s">
        <v>99</v>
      </c>
      <c r="G30" s="20" t="s">
        <v>115</v>
      </c>
      <c r="H30" s="20">
        <f t="shared" si="0"/>
        <v>27.138</v>
      </c>
      <c r="I30" s="20">
        <v>75.92</v>
      </c>
      <c r="J30" s="20">
        <f t="shared" si="1"/>
        <v>30.368</v>
      </c>
      <c r="K30" s="20">
        <f t="shared" si="2"/>
        <v>57.506</v>
      </c>
      <c r="L30" s="25">
        <v>6</v>
      </c>
      <c r="M30" s="25" t="s">
        <v>25</v>
      </c>
    </row>
    <row r="31" s="2" customFormat="1" ht="21.95" customHeight="1" spans="1:13">
      <c r="A31" s="17">
        <v>28</v>
      </c>
      <c r="B31" s="18" t="s">
        <v>116</v>
      </c>
      <c r="C31" s="19" t="s">
        <v>117</v>
      </c>
      <c r="D31" s="17" t="s">
        <v>98</v>
      </c>
      <c r="E31" s="17" t="s">
        <v>65</v>
      </c>
      <c r="F31" s="17" t="s">
        <v>99</v>
      </c>
      <c r="G31" s="20" t="s">
        <v>118</v>
      </c>
      <c r="H31" s="20">
        <f t="shared" si="0"/>
        <v>27.678</v>
      </c>
      <c r="I31" s="20">
        <v>74.02</v>
      </c>
      <c r="J31" s="20">
        <f t="shared" si="1"/>
        <v>29.608</v>
      </c>
      <c r="K31" s="20">
        <f t="shared" si="2"/>
        <v>57.286</v>
      </c>
      <c r="L31" s="25">
        <v>7</v>
      </c>
      <c r="M31" s="26"/>
    </row>
    <row r="32" s="2" customFormat="1" ht="21.95" customHeight="1" spans="1:13">
      <c r="A32" s="17">
        <v>29</v>
      </c>
      <c r="B32" s="18" t="s">
        <v>119</v>
      </c>
      <c r="C32" s="19" t="s">
        <v>120</v>
      </c>
      <c r="D32" s="17" t="s">
        <v>98</v>
      </c>
      <c r="E32" s="17" t="s">
        <v>65</v>
      </c>
      <c r="F32" s="17" t="s">
        <v>99</v>
      </c>
      <c r="G32" s="20" t="s">
        <v>121</v>
      </c>
      <c r="H32" s="20">
        <f t="shared" si="0"/>
        <v>30.702</v>
      </c>
      <c r="I32" s="20">
        <v>0</v>
      </c>
      <c r="J32" s="20">
        <f t="shared" si="1"/>
        <v>0</v>
      </c>
      <c r="K32" s="20">
        <f t="shared" si="2"/>
        <v>30.702</v>
      </c>
      <c r="L32" s="25">
        <v>8</v>
      </c>
      <c r="M32" s="25" t="s">
        <v>25</v>
      </c>
    </row>
    <row r="33" s="2" customFormat="1" ht="21.95" customHeight="1" spans="1:13">
      <c r="A33" s="17">
        <v>30</v>
      </c>
      <c r="B33" s="18" t="s">
        <v>122</v>
      </c>
      <c r="C33" s="19" t="s">
        <v>123</v>
      </c>
      <c r="D33" s="17" t="s">
        <v>98</v>
      </c>
      <c r="E33" s="17" t="s">
        <v>65</v>
      </c>
      <c r="F33" s="17" t="s">
        <v>99</v>
      </c>
      <c r="G33" s="20" t="s">
        <v>124</v>
      </c>
      <c r="H33" s="20">
        <f t="shared" si="0"/>
        <v>25.92</v>
      </c>
      <c r="I33" s="20">
        <v>0</v>
      </c>
      <c r="J33" s="20">
        <f t="shared" si="1"/>
        <v>0</v>
      </c>
      <c r="K33" s="20">
        <f t="shared" si="2"/>
        <v>25.92</v>
      </c>
      <c r="L33" s="25">
        <v>9</v>
      </c>
      <c r="M33" s="25" t="s">
        <v>25</v>
      </c>
    </row>
    <row r="34" ht="21.95" customHeight="1" spans="1:13">
      <c r="A34" s="12">
        <v>31</v>
      </c>
      <c r="B34" s="13" t="s">
        <v>125</v>
      </c>
      <c r="C34" s="14" t="s">
        <v>126</v>
      </c>
      <c r="D34" s="15" t="s">
        <v>127</v>
      </c>
      <c r="E34" s="15" t="s">
        <v>18</v>
      </c>
      <c r="F34" s="15" t="s">
        <v>128</v>
      </c>
      <c r="G34" s="16" t="s">
        <v>129</v>
      </c>
      <c r="H34" s="16">
        <f t="shared" si="0"/>
        <v>38.598</v>
      </c>
      <c r="I34" s="16">
        <v>77.64</v>
      </c>
      <c r="J34" s="16">
        <f t="shared" si="1"/>
        <v>31.056</v>
      </c>
      <c r="K34" s="16">
        <f t="shared" si="2"/>
        <v>69.654</v>
      </c>
      <c r="L34" s="23">
        <v>1</v>
      </c>
      <c r="M34" s="27" t="s">
        <v>21</v>
      </c>
    </row>
    <row r="35" ht="21.95" customHeight="1" spans="1:13">
      <c r="A35" s="12">
        <v>32</v>
      </c>
      <c r="B35" s="13" t="s">
        <v>130</v>
      </c>
      <c r="C35" s="14" t="s">
        <v>131</v>
      </c>
      <c r="D35" s="15" t="s">
        <v>127</v>
      </c>
      <c r="E35" s="15" t="s">
        <v>18</v>
      </c>
      <c r="F35" s="15" t="s">
        <v>128</v>
      </c>
      <c r="G35" s="16" t="s">
        <v>132</v>
      </c>
      <c r="H35" s="16">
        <f t="shared" si="0"/>
        <v>33.72</v>
      </c>
      <c r="I35" s="16">
        <v>75.16</v>
      </c>
      <c r="J35" s="16">
        <f t="shared" si="1"/>
        <v>30.064</v>
      </c>
      <c r="K35" s="16">
        <f t="shared" si="2"/>
        <v>63.784</v>
      </c>
      <c r="L35" s="23">
        <v>2</v>
      </c>
      <c r="M35" s="23" t="s">
        <v>25</v>
      </c>
    </row>
    <row r="36" ht="21.95" customHeight="1" spans="1:13">
      <c r="A36" s="12">
        <v>33</v>
      </c>
      <c r="B36" s="13" t="s">
        <v>133</v>
      </c>
      <c r="C36" s="21" t="s">
        <v>134</v>
      </c>
      <c r="D36" s="15" t="s">
        <v>127</v>
      </c>
      <c r="E36" s="15" t="s">
        <v>18</v>
      </c>
      <c r="F36" s="15" t="s">
        <v>128</v>
      </c>
      <c r="G36" s="16" t="s">
        <v>135</v>
      </c>
      <c r="H36" s="16">
        <f t="shared" si="0"/>
        <v>36.258</v>
      </c>
      <c r="I36" s="16">
        <v>0</v>
      </c>
      <c r="J36" s="16">
        <f t="shared" si="1"/>
        <v>0</v>
      </c>
      <c r="K36" s="16">
        <f t="shared" si="2"/>
        <v>36.258</v>
      </c>
      <c r="L36" s="23">
        <v>3</v>
      </c>
      <c r="M36" s="23" t="s">
        <v>25</v>
      </c>
    </row>
    <row r="37" s="2" customFormat="1" ht="21.95" customHeight="1" spans="1:13">
      <c r="A37" s="17">
        <v>34</v>
      </c>
      <c r="B37" s="18" t="s">
        <v>136</v>
      </c>
      <c r="C37" s="19" t="s">
        <v>137</v>
      </c>
      <c r="D37" s="17" t="s">
        <v>127</v>
      </c>
      <c r="E37" s="17" t="s">
        <v>18</v>
      </c>
      <c r="F37" s="17" t="s">
        <v>138</v>
      </c>
      <c r="G37" s="20" t="s">
        <v>139</v>
      </c>
      <c r="H37" s="20">
        <f t="shared" si="0"/>
        <v>42.018</v>
      </c>
      <c r="I37" s="20">
        <v>79.36</v>
      </c>
      <c r="J37" s="20">
        <f t="shared" si="1"/>
        <v>31.744</v>
      </c>
      <c r="K37" s="20">
        <f t="shared" si="2"/>
        <v>73.762</v>
      </c>
      <c r="L37" s="25">
        <v>1</v>
      </c>
      <c r="M37" s="26" t="s">
        <v>21</v>
      </c>
    </row>
    <row r="38" s="2" customFormat="1" ht="21.95" customHeight="1" spans="1:13">
      <c r="A38" s="17">
        <v>35</v>
      </c>
      <c r="B38" s="18" t="s">
        <v>140</v>
      </c>
      <c r="C38" s="19" t="s">
        <v>141</v>
      </c>
      <c r="D38" s="17" t="s">
        <v>127</v>
      </c>
      <c r="E38" s="17" t="s">
        <v>18</v>
      </c>
      <c r="F38" s="17" t="s">
        <v>138</v>
      </c>
      <c r="G38" s="20" t="s">
        <v>142</v>
      </c>
      <c r="H38" s="20">
        <f t="shared" si="0"/>
        <v>41.298</v>
      </c>
      <c r="I38" s="20">
        <v>76</v>
      </c>
      <c r="J38" s="20">
        <f t="shared" si="1"/>
        <v>30.4</v>
      </c>
      <c r="K38" s="20">
        <f t="shared" si="2"/>
        <v>71.698</v>
      </c>
      <c r="L38" s="25">
        <v>2</v>
      </c>
      <c r="M38" s="25" t="s">
        <v>25</v>
      </c>
    </row>
    <row r="39" s="2" customFormat="1" ht="21.95" customHeight="1" spans="1:13">
      <c r="A39" s="17">
        <v>36</v>
      </c>
      <c r="B39" s="18" t="s">
        <v>143</v>
      </c>
      <c r="C39" s="19" t="s">
        <v>144</v>
      </c>
      <c r="D39" s="17" t="s">
        <v>127</v>
      </c>
      <c r="E39" s="17" t="s">
        <v>18</v>
      </c>
      <c r="F39" s="17" t="s">
        <v>138</v>
      </c>
      <c r="G39" s="20" t="s">
        <v>145</v>
      </c>
      <c r="H39" s="20">
        <f t="shared" si="0"/>
        <v>40.998</v>
      </c>
      <c r="I39" s="20">
        <v>74.88</v>
      </c>
      <c r="J39" s="20">
        <f t="shared" si="1"/>
        <v>29.952</v>
      </c>
      <c r="K39" s="20">
        <f t="shared" si="2"/>
        <v>70.95</v>
      </c>
      <c r="L39" s="25">
        <v>3</v>
      </c>
      <c r="M39" s="25" t="s">
        <v>25</v>
      </c>
    </row>
    <row r="40" ht="21.95" customHeight="1" spans="1:13">
      <c r="A40" s="12">
        <v>37</v>
      </c>
      <c r="B40" s="13" t="s">
        <v>146</v>
      </c>
      <c r="C40" s="14" t="s">
        <v>147</v>
      </c>
      <c r="D40" s="15" t="s">
        <v>148</v>
      </c>
      <c r="E40" s="15" t="s">
        <v>65</v>
      </c>
      <c r="F40" s="15" t="s">
        <v>149</v>
      </c>
      <c r="G40" s="16" t="s">
        <v>150</v>
      </c>
      <c r="H40" s="16">
        <f t="shared" si="0"/>
        <v>42.522</v>
      </c>
      <c r="I40" s="16">
        <v>76.06</v>
      </c>
      <c r="J40" s="16">
        <f t="shared" si="1"/>
        <v>30.424</v>
      </c>
      <c r="K40" s="16">
        <f t="shared" si="2"/>
        <v>72.946</v>
      </c>
      <c r="L40" s="23">
        <v>1</v>
      </c>
      <c r="M40" s="27" t="s">
        <v>21</v>
      </c>
    </row>
    <row r="41" ht="21.95" customHeight="1" spans="1:13">
      <c r="A41" s="12">
        <v>38</v>
      </c>
      <c r="B41" s="13" t="s">
        <v>151</v>
      </c>
      <c r="C41" s="14" t="s">
        <v>152</v>
      </c>
      <c r="D41" s="15" t="s">
        <v>148</v>
      </c>
      <c r="E41" s="15" t="s">
        <v>65</v>
      </c>
      <c r="F41" s="15" t="s">
        <v>149</v>
      </c>
      <c r="G41" s="16" t="s">
        <v>153</v>
      </c>
      <c r="H41" s="16">
        <f t="shared" si="0"/>
        <v>36.462</v>
      </c>
      <c r="I41" s="16">
        <v>74.84</v>
      </c>
      <c r="J41" s="16">
        <f t="shared" si="1"/>
        <v>29.936</v>
      </c>
      <c r="K41" s="16">
        <f t="shared" si="2"/>
        <v>66.398</v>
      </c>
      <c r="L41" s="23">
        <v>2</v>
      </c>
      <c r="M41" s="27"/>
    </row>
    <row r="42" ht="21.95" customHeight="1" spans="1:13">
      <c r="A42" s="12">
        <v>39</v>
      </c>
      <c r="B42" s="13" t="s">
        <v>154</v>
      </c>
      <c r="C42" s="14" t="s">
        <v>155</v>
      </c>
      <c r="D42" s="15" t="s">
        <v>148</v>
      </c>
      <c r="E42" s="15" t="s">
        <v>65</v>
      </c>
      <c r="F42" s="15" t="s">
        <v>149</v>
      </c>
      <c r="G42" s="16" t="s">
        <v>156</v>
      </c>
      <c r="H42" s="16">
        <f t="shared" si="0"/>
        <v>35.34</v>
      </c>
      <c r="I42" s="16">
        <v>74.32</v>
      </c>
      <c r="J42" s="16">
        <f t="shared" si="1"/>
        <v>29.728</v>
      </c>
      <c r="K42" s="16">
        <f t="shared" si="2"/>
        <v>65.068</v>
      </c>
      <c r="L42" s="23">
        <v>3</v>
      </c>
      <c r="M42" s="23" t="s">
        <v>25</v>
      </c>
    </row>
    <row r="43" s="2" customFormat="1" ht="21.95" customHeight="1" spans="1:13">
      <c r="A43" s="17">
        <v>40</v>
      </c>
      <c r="B43" s="18" t="s">
        <v>157</v>
      </c>
      <c r="C43" s="19" t="s">
        <v>158</v>
      </c>
      <c r="D43" s="17" t="s">
        <v>159</v>
      </c>
      <c r="E43" s="17" t="s">
        <v>65</v>
      </c>
      <c r="F43" s="17" t="s">
        <v>160</v>
      </c>
      <c r="G43" s="20" t="s">
        <v>161</v>
      </c>
      <c r="H43" s="20">
        <f t="shared" si="0"/>
        <v>33.198</v>
      </c>
      <c r="I43" s="20">
        <v>73.84</v>
      </c>
      <c r="J43" s="20">
        <f t="shared" si="1"/>
        <v>29.536</v>
      </c>
      <c r="K43" s="20">
        <f t="shared" si="2"/>
        <v>62.734</v>
      </c>
      <c r="L43" s="25">
        <v>1</v>
      </c>
      <c r="M43" s="25" t="s">
        <v>21</v>
      </c>
    </row>
    <row r="44" ht="21.95" customHeight="1" spans="1:13">
      <c r="A44" s="12">
        <v>41</v>
      </c>
      <c r="B44" s="13" t="s">
        <v>162</v>
      </c>
      <c r="C44" s="14" t="s">
        <v>163</v>
      </c>
      <c r="D44" s="15" t="s">
        <v>164</v>
      </c>
      <c r="E44" s="15" t="s">
        <v>18</v>
      </c>
      <c r="F44" s="15" t="s">
        <v>165</v>
      </c>
      <c r="G44" s="16" t="s">
        <v>166</v>
      </c>
      <c r="H44" s="16">
        <f t="shared" si="0"/>
        <v>40.338</v>
      </c>
      <c r="I44" s="16">
        <v>75.76</v>
      </c>
      <c r="J44" s="16">
        <f t="shared" si="1"/>
        <v>30.304</v>
      </c>
      <c r="K44" s="16">
        <f t="shared" si="2"/>
        <v>70.642</v>
      </c>
      <c r="L44" s="23">
        <v>1</v>
      </c>
      <c r="M44" s="27" t="s">
        <v>21</v>
      </c>
    </row>
    <row r="45" ht="21.95" customHeight="1" spans="1:13">
      <c r="A45" s="12">
        <v>42</v>
      </c>
      <c r="B45" s="13" t="s">
        <v>167</v>
      </c>
      <c r="C45" s="14" t="s">
        <v>168</v>
      </c>
      <c r="D45" s="15" t="s">
        <v>164</v>
      </c>
      <c r="E45" s="15" t="s">
        <v>18</v>
      </c>
      <c r="F45" s="15" t="s">
        <v>165</v>
      </c>
      <c r="G45" s="16" t="s">
        <v>169</v>
      </c>
      <c r="H45" s="16">
        <f t="shared" si="0"/>
        <v>38.262</v>
      </c>
      <c r="I45" s="16">
        <v>73.74</v>
      </c>
      <c r="J45" s="16">
        <f t="shared" si="1"/>
        <v>29.496</v>
      </c>
      <c r="K45" s="16">
        <f t="shared" si="2"/>
        <v>67.758</v>
      </c>
      <c r="L45" s="23">
        <v>2</v>
      </c>
      <c r="M45" s="23" t="s">
        <v>25</v>
      </c>
    </row>
    <row r="46" ht="21.95" customHeight="1" spans="1:13">
      <c r="A46" s="12">
        <v>43</v>
      </c>
      <c r="B46" s="13" t="s">
        <v>170</v>
      </c>
      <c r="C46" s="14" t="s">
        <v>171</v>
      </c>
      <c r="D46" s="15" t="s">
        <v>164</v>
      </c>
      <c r="E46" s="15" t="s">
        <v>18</v>
      </c>
      <c r="F46" s="15" t="s">
        <v>165</v>
      </c>
      <c r="G46" s="16" t="s">
        <v>172</v>
      </c>
      <c r="H46" s="16">
        <f t="shared" si="0"/>
        <v>38.178</v>
      </c>
      <c r="I46" s="16">
        <v>71.86</v>
      </c>
      <c r="J46" s="16">
        <f t="shared" si="1"/>
        <v>28.744</v>
      </c>
      <c r="K46" s="16">
        <f t="shared" si="2"/>
        <v>66.922</v>
      </c>
      <c r="L46" s="23">
        <v>3</v>
      </c>
      <c r="M46" s="27"/>
    </row>
    <row r="47" s="2" customFormat="1" ht="21.95" customHeight="1" spans="1:13">
      <c r="A47" s="17">
        <v>44</v>
      </c>
      <c r="B47" s="18" t="s">
        <v>173</v>
      </c>
      <c r="C47" s="19" t="s">
        <v>174</v>
      </c>
      <c r="D47" s="17" t="s">
        <v>175</v>
      </c>
      <c r="E47" s="17" t="s">
        <v>18</v>
      </c>
      <c r="F47" s="17" t="s">
        <v>176</v>
      </c>
      <c r="G47" s="20" t="s">
        <v>177</v>
      </c>
      <c r="H47" s="20">
        <f t="shared" si="0"/>
        <v>38.958</v>
      </c>
      <c r="I47" s="20">
        <v>76.08</v>
      </c>
      <c r="J47" s="20">
        <f t="shared" si="1"/>
        <v>30.432</v>
      </c>
      <c r="K47" s="20">
        <f t="shared" si="2"/>
        <v>69.39</v>
      </c>
      <c r="L47" s="25">
        <v>1</v>
      </c>
      <c r="M47" s="26" t="s">
        <v>21</v>
      </c>
    </row>
    <row r="48" s="2" customFormat="1" ht="21.95" customHeight="1" spans="1:13">
      <c r="A48" s="17">
        <v>45</v>
      </c>
      <c r="B48" s="18" t="s">
        <v>178</v>
      </c>
      <c r="C48" s="19" t="s">
        <v>179</v>
      </c>
      <c r="D48" s="17" t="s">
        <v>175</v>
      </c>
      <c r="E48" s="17" t="s">
        <v>18</v>
      </c>
      <c r="F48" s="17" t="s">
        <v>176</v>
      </c>
      <c r="G48" s="20" t="s">
        <v>180</v>
      </c>
      <c r="H48" s="20">
        <f t="shared" si="0"/>
        <v>37.278</v>
      </c>
      <c r="I48" s="20">
        <v>77.74</v>
      </c>
      <c r="J48" s="20">
        <f t="shared" si="1"/>
        <v>31.096</v>
      </c>
      <c r="K48" s="20">
        <f t="shared" si="2"/>
        <v>68.374</v>
      </c>
      <c r="L48" s="25">
        <v>2</v>
      </c>
      <c r="M48" s="25" t="s">
        <v>25</v>
      </c>
    </row>
    <row r="49" s="2" customFormat="1" ht="21.95" customHeight="1" spans="1:13">
      <c r="A49" s="17">
        <v>46</v>
      </c>
      <c r="B49" s="18" t="s">
        <v>181</v>
      </c>
      <c r="C49" s="19" t="s">
        <v>182</v>
      </c>
      <c r="D49" s="17" t="s">
        <v>175</v>
      </c>
      <c r="E49" s="17" t="s">
        <v>18</v>
      </c>
      <c r="F49" s="17" t="s">
        <v>176</v>
      </c>
      <c r="G49" s="20" t="s">
        <v>183</v>
      </c>
      <c r="H49" s="20">
        <f t="shared" si="0"/>
        <v>35.742</v>
      </c>
      <c r="I49" s="20">
        <v>75.84</v>
      </c>
      <c r="J49" s="20">
        <f t="shared" si="1"/>
        <v>30.336</v>
      </c>
      <c r="K49" s="20">
        <f t="shared" si="2"/>
        <v>66.078</v>
      </c>
      <c r="L49" s="25">
        <v>3</v>
      </c>
      <c r="M49" s="26"/>
    </row>
    <row r="50" ht="21.95" customHeight="1" spans="1:13">
      <c r="A50" s="12">
        <v>47</v>
      </c>
      <c r="B50" s="13" t="s">
        <v>184</v>
      </c>
      <c r="C50" s="14" t="s">
        <v>185</v>
      </c>
      <c r="D50" s="15" t="s">
        <v>186</v>
      </c>
      <c r="E50" s="15" t="s">
        <v>18</v>
      </c>
      <c r="F50" s="15" t="s">
        <v>187</v>
      </c>
      <c r="G50" s="16" t="s">
        <v>188</v>
      </c>
      <c r="H50" s="16">
        <f t="shared" si="0"/>
        <v>47.76</v>
      </c>
      <c r="I50" s="16">
        <v>74.16</v>
      </c>
      <c r="J50" s="16">
        <f t="shared" si="1"/>
        <v>29.664</v>
      </c>
      <c r="K50" s="16">
        <f t="shared" si="2"/>
        <v>77.424</v>
      </c>
      <c r="L50" s="23">
        <v>1</v>
      </c>
      <c r="M50" s="27" t="s">
        <v>21</v>
      </c>
    </row>
    <row r="51" ht="21.95" customHeight="1" spans="1:13">
      <c r="A51" s="12">
        <v>48</v>
      </c>
      <c r="B51" s="13" t="s">
        <v>189</v>
      </c>
      <c r="C51" s="14" t="s">
        <v>190</v>
      </c>
      <c r="D51" s="15" t="s">
        <v>186</v>
      </c>
      <c r="E51" s="15" t="s">
        <v>18</v>
      </c>
      <c r="F51" s="15" t="s">
        <v>187</v>
      </c>
      <c r="G51" s="16" t="s">
        <v>191</v>
      </c>
      <c r="H51" s="16">
        <f t="shared" si="0"/>
        <v>38.28</v>
      </c>
      <c r="I51" s="16">
        <v>74.34</v>
      </c>
      <c r="J51" s="16">
        <f t="shared" si="1"/>
        <v>29.736</v>
      </c>
      <c r="K51" s="16">
        <f t="shared" si="2"/>
        <v>68.016</v>
      </c>
      <c r="L51" s="23">
        <v>2</v>
      </c>
      <c r="M51" s="27"/>
    </row>
    <row r="52" ht="21.95" customHeight="1" spans="1:13">
      <c r="A52" s="12">
        <v>49</v>
      </c>
      <c r="B52" s="13" t="s">
        <v>192</v>
      </c>
      <c r="C52" s="14" t="s">
        <v>193</v>
      </c>
      <c r="D52" s="15" t="s">
        <v>186</v>
      </c>
      <c r="E52" s="15" t="s">
        <v>18</v>
      </c>
      <c r="F52" s="15" t="s">
        <v>187</v>
      </c>
      <c r="G52" s="16" t="s">
        <v>194</v>
      </c>
      <c r="H52" s="16">
        <f t="shared" si="0"/>
        <v>36.9</v>
      </c>
      <c r="I52" s="16">
        <v>74.36</v>
      </c>
      <c r="J52" s="16">
        <f t="shared" si="1"/>
        <v>29.744</v>
      </c>
      <c r="K52" s="16">
        <f t="shared" si="2"/>
        <v>66.644</v>
      </c>
      <c r="L52" s="23">
        <v>3</v>
      </c>
      <c r="M52" s="23" t="s">
        <v>25</v>
      </c>
    </row>
    <row r="53" s="2" customFormat="1" ht="21.95" customHeight="1" spans="1:13">
      <c r="A53" s="17">
        <v>50</v>
      </c>
      <c r="B53" s="18" t="s">
        <v>195</v>
      </c>
      <c r="C53" s="19" t="s">
        <v>196</v>
      </c>
      <c r="D53" s="17" t="s">
        <v>197</v>
      </c>
      <c r="E53" s="17" t="s">
        <v>65</v>
      </c>
      <c r="F53" s="17" t="s">
        <v>198</v>
      </c>
      <c r="G53" s="20" t="s">
        <v>199</v>
      </c>
      <c r="H53" s="20">
        <f t="shared" si="0"/>
        <v>39.498</v>
      </c>
      <c r="I53" s="20">
        <v>76.7</v>
      </c>
      <c r="J53" s="20">
        <f t="shared" si="1"/>
        <v>30.68</v>
      </c>
      <c r="K53" s="20">
        <f t="shared" si="2"/>
        <v>70.178</v>
      </c>
      <c r="L53" s="25">
        <v>1</v>
      </c>
      <c r="M53" s="26" t="s">
        <v>21</v>
      </c>
    </row>
    <row r="54" s="2" customFormat="1" ht="21.95" customHeight="1" spans="1:13">
      <c r="A54" s="17">
        <v>51</v>
      </c>
      <c r="B54" s="18" t="s">
        <v>200</v>
      </c>
      <c r="C54" s="19" t="s">
        <v>201</v>
      </c>
      <c r="D54" s="17" t="s">
        <v>197</v>
      </c>
      <c r="E54" s="17" t="s">
        <v>65</v>
      </c>
      <c r="F54" s="17" t="s">
        <v>198</v>
      </c>
      <c r="G54" s="20" t="s">
        <v>202</v>
      </c>
      <c r="H54" s="20">
        <f t="shared" si="0"/>
        <v>37.722</v>
      </c>
      <c r="I54" s="20">
        <v>74.36</v>
      </c>
      <c r="J54" s="20">
        <f t="shared" si="1"/>
        <v>29.744</v>
      </c>
      <c r="K54" s="20">
        <f t="shared" si="2"/>
        <v>67.466</v>
      </c>
      <c r="L54" s="25">
        <v>2</v>
      </c>
      <c r="M54" s="25" t="s">
        <v>25</v>
      </c>
    </row>
    <row r="55" s="2" customFormat="1" ht="21.95" customHeight="1" spans="1:13">
      <c r="A55" s="17">
        <v>52</v>
      </c>
      <c r="B55" s="18" t="s">
        <v>203</v>
      </c>
      <c r="C55" s="19" t="s">
        <v>204</v>
      </c>
      <c r="D55" s="17" t="s">
        <v>197</v>
      </c>
      <c r="E55" s="17" t="s">
        <v>65</v>
      </c>
      <c r="F55" s="17" t="s">
        <v>198</v>
      </c>
      <c r="G55" s="20" t="s">
        <v>24</v>
      </c>
      <c r="H55" s="20">
        <f t="shared" si="0"/>
        <v>37.662</v>
      </c>
      <c r="I55" s="20">
        <v>73.78</v>
      </c>
      <c r="J55" s="20">
        <f t="shared" si="1"/>
        <v>29.512</v>
      </c>
      <c r="K55" s="20">
        <f t="shared" si="2"/>
        <v>67.174</v>
      </c>
      <c r="L55" s="25">
        <v>3</v>
      </c>
      <c r="M55" s="25" t="s">
        <v>25</v>
      </c>
    </row>
    <row r="56" ht="21.95" customHeight="1" spans="1:13">
      <c r="A56" s="12">
        <v>53</v>
      </c>
      <c r="B56" s="13" t="s">
        <v>205</v>
      </c>
      <c r="C56" s="14" t="s">
        <v>206</v>
      </c>
      <c r="D56" s="15" t="s">
        <v>207</v>
      </c>
      <c r="E56" s="15" t="s">
        <v>18</v>
      </c>
      <c r="F56" s="15" t="s">
        <v>208</v>
      </c>
      <c r="G56" s="16">
        <v>67</v>
      </c>
      <c r="H56" s="16">
        <f t="shared" si="0"/>
        <v>40.2</v>
      </c>
      <c r="I56" s="16">
        <v>73.96</v>
      </c>
      <c r="J56" s="16">
        <f t="shared" si="1"/>
        <v>29.584</v>
      </c>
      <c r="K56" s="16">
        <f t="shared" si="2"/>
        <v>69.784</v>
      </c>
      <c r="L56" s="23">
        <v>1</v>
      </c>
      <c r="M56" s="27" t="s">
        <v>21</v>
      </c>
    </row>
    <row r="57" ht="21.95" customHeight="1" spans="1:13">
      <c r="A57" s="12">
        <v>54</v>
      </c>
      <c r="B57" s="13" t="s">
        <v>209</v>
      </c>
      <c r="C57" s="14" t="s">
        <v>210</v>
      </c>
      <c r="D57" s="15" t="s">
        <v>207</v>
      </c>
      <c r="E57" s="15" t="s">
        <v>18</v>
      </c>
      <c r="F57" s="15" t="s">
        <v>208</v>
      </c>
      <c r="G57" s="16">
        <v>60.93</v>
      </c>
      <c r="H57" s="16">
        <f t="shared" si="0"/>
        <v>36.558</v>
      </c>
      <c r="I57" s="16">
        <v>75.8</v>
      </c>
      <c r="J57" s="16">
        <f t="shared" si="1"/>
        <v>30.32</v>
      </c>
      <c r="K57" s="16">
        <f t="shared" si="2"/>
        <v>66.878</v>
      </c>
      <c r="L57" s="23">
        <v>2</v>
      </c>
      <c r="M57" s="23" t="s">
        <v>25</v>
      </c>
    </row>
    <row r="58" ht="21.95" customHeight="1" spans="1:13">
      <c r="A58" s="12">
        <v>55</v>
      </c>
      <c r="B58" s="13" t="s">
        <v>211</v>
      </c>
      <c r="C58" s="21" t="s">
        <v>212</v>
      </c>
      <c r="D58" s="15" t="s">
        <v>207</v>
      </c>
      <c r="E58" s="15" t="s">
        <v>18</v>
      </c>
      <c r="F58" s="15" t="s">
        <v>208</v>
      </c>
      <c r="G58" s="16">
        <v>59.2</v>
      </c>
      <c r="H58" s="16">
        <f t="shared" si="0"/>
        <v>35.52</v>
      </c>
      <c r="I58" s="16">
        <v>0</v>
      </c>
      <c r="J58" s="16">
        <f t="shared" si="1"/>
        <v>0</v>
      </c>
      <c r="K58" s="16">
        <f t="shared" si="2"/>
        <v>35.52</v>
      </c>
      <c r="L58" s="23">
        <v>3</v>
      </c>
      <c r="M58" s="23" t="s">
        <v>25</v>
      </c>
    </row>
    <row r="59" s="2" customFormat="1" ht="21.95" customHeight="1" spans="1:13">
      <c r="A59" s="17">
        <v>56</v>
      </c>
      <c r="B59" s="18" t="s">
        <v>213</v>
      </c>
      <c r="C59" s="19" t="s">
        <v>214</v>
      </c>
      <c r="D59" s="17" t="s">
        <v>207</v>
      </c>
      <c r="E59" s="17" t="s">
        <v>65</v>
      </c>
      <c r="F59" s="17" t="s">
        <v>215</v>
      </c>
      <c r="G59" s="20">
        <v>58.33</v>
      </c>
      <c r="H59" s="20">
        <f t="shared" si="0"/>
        <v>34.998</v>
      </c>
      <c r="I59" s="20">
        <v>76.5</v>
      </c>
      <c r="J59" s="20">
        <f t="shared" si="1"/>
        <v>30.6</v>
      </c>
      <c r="K59" s="20">
        <f t="shared" si="2"/>
        <v>65.598</v>
      </c>
      <c r="L59" s="25">
        <v>1</v>
      </c>
      <c r="M59" s="26" t="s">
        <v>21</v>
      </c>
    </row>
    <row r="60" s="2" customFormat="1" ht="21.95" customHeight="1" spans="1:13">
      <c r="A60" s="17">
        <v>57</v>
      </c>
      <c r="B60" s="18" t="s">
        <v>216</v>
      </c>
      <c r="C60" s="19" t="s">
        <v>217</v>
      </c>
      <c r="D60" s="17" t="s">
        <v>207</v>
      </c>
      <c r="E60" s="17" t="s">
        <v>65</v>
      </c>
      <c r="F60" s="17" t="s">
        <v>215</v>
      </c>
      <c r="G60" s="20">
        <v>58.17</v>
      </c>
      <c r="H60" s="20">
        <f t="shared" si="0"/>
        <v>34.902</v>
      </c>
      <c r="I60" s="20">
        <v>75.32</v>
      </c>
      <c r="J60" s="20">
        <f t="shared" si="1"/>
        <v>30.128</v>
      </c>
      <c r="K60" s="20">
        <f t="shared" si="2"/>
        <v>65.03</v>
      </c>
      <c r="L60" s="25">
        <v>2</v>
      </c>
      <c r="M60" s="26" t="s">
        <v>21</v>
      </c>
    </row>
    <row r="61" s="2" customFormat="1" ht="21.95" customHeight="1" spans="1:13">
      <c r="A61" s="17">
        <v>58</v>
      </c>
      <c r="B61" s="18" t="s">
        <v>218</v>
      </c>
      <c r="C61" s="19" t="s">
        <v>219</v>
      </c>
      <c r="D61" s="17" t="s">
        <v>207</v>
      </c>
      <c r="E61" s="17" t="s">
        <v>65</v>
      </c>
      <c r="F61" s="17" t="s">
        <v>215</v>
      </c>
      <c r="G61" s="20">
        <v>56.73</v>
      </c>
      <c r="H61" s="20">
        <f t="shared" si="0"/>
        <v>34.038</v>
      </c>
      <c r="I61" s="20">
        <v>75.4</v>
      </c>
      <c r="J61" s="20">
        <f t="shared" si="1"/>
        <v>30.16</v>
      </c>
      <c r="K61" s="20">
        <f t="shared" si="2"/>
        <v>64.198</v>
      </c>
      <c r="L61" s="25">
        <v>3</v>
      </c>
      <c r="M61" s="25" t="s">
        <v>25</v>
      </c>
    </row>
    <row r="62" s="2" customFormat="1" ht="21.95" customHeight="1" spans="1:13">
      <c r="A62" s="17">
        <v>59</v>
      </c>
      <c r="B62" s="18" t="s">
        <v>220</v>
      </c>
      <c r="C62" s="19" t="s">
        <v>221</v>
      </c>
      <c r="D62" s="17" t="s">
        <v>207</v>
      </c>
      <c r="E62" s="17" t="s">
        <v>65</v>
      </c>
      <c r="F62" s="17" t="s">
        <v>215</v>
      </c>
      <c r="G62" s="20">
        <v>57.2</v>
      </c>
      <c r="H62" s="20">
        <f t="shared" si="0"/>
        <v>34.32</v>
      </c>
      <c r="I62" s="20">
        <v>74.32</v>
      </c>
      <c r="J62" s="20">
        <f t="shared" si="1"/>
        <v>29.728</v>
      </c>
      <c r="K62" s="20">
        <f t="shared" si="2"/>
        <v>64.048</v>
      </c>
      <c r="L62" s="25">
        <v>4</v>
      </c>
      <c r="M62" s="26"/>
    </row>
    <row r="63" s="2" customFormat="1" ht="21.95" customHeight="1" spans="1:13">
      <c r="A63" s="17">
        <v>60</v>
      </c>
      <c r="B63" s="18" t="s">
        <v>222</v>
      </c>
      <c r="C63" s="19" t="s">
        <v>223</v>
      </c>
      <c r="D63" s="17" t="s">
        <v>207</v>
      </c>
      <c r="E63" s="17" t="s">
        <v>65</v>
      </c>
      <c r="F63" s="17" t="s">
        <v>215</v>
      </c>
      <c r="G63" s="20">
        <v>53.03</v>
      </c>
      <c r="H63" s="20">
        <f t="shared" si="0"/>
        <v>31.818</v>
      </c>
      <c r="I63" s="20">
        <v>74</v>
      </c>
      <c r="J63" s="20">
        <f t="shared" si="1"/>
        <v>29.6</v>
      </c>
      <c r="K63" s="20">
        <f t="shared" si="2"/>
        <v>61.418</v>
      </c>
      <c r="L63" s="25">
        <v>5</v>
      </c>
      <c r="M63" s="25" t="s">
        <v>25</v>
      </c>
    </row>
    <row r="64" s="2" customFormat="1" ht="21.95" customHeight="1" spans="1:13">
      <c r="A64" s="17">
        <v>61</v>
      </c>
      <c r="B64" s="18" t="s">
        <v>224</v>
      </c>
      <c r="C64" s="19" t="s">
        <v>225</v>
      </c>
      <c r="D64" s="17" t="s">
        <v>207</v>
      </c>
      <c r="E64" s="17" t="s">
        <v>65</v>
      </c>
      <c r="F64" s="17" t="s">
        <v>215</v>
      </c>
      <c r="G64" s="20">
        <v>58.8</v>
      </c>
      <c r="H64" s="20">
        <f t="shared" si="0"/>
        <v>35.28</v>
      </c>
      <c r="I64" s="20">
        <v>0</v>
      </c>
      <c r="J64" s="20">
        <f t="shared" si="1"/>
        <v>0</v>
      </c>
      <c r="K64" s="20">
        <f t="shared" si="2"/>
        <v>35.28</v>
      </c>
      <c r="L64" s="25">
        <v>6</v>
      </c>
      <c r="M64" s="26" t="s">
        <v>25</v>
      </c>
    </row>
    <row r="65" ht="21.95" customHeight="1" spans="1:13">
      <c r="A65" s="12">
        <v>62</v>
      </c>
      <c r="B65" s="13" t="s">
        <v>226</v>
      </c>
      <c r="C65" s="14" t="s">
        <v>227</v>
      </c>
      <c r="D65" s="15" t="s">
        <v>228</v>
      </c>
      <c r="E65" s="15" t="s">
        <v>18</v>
      </c>
      <c r="F65" s="15" t="s">
        <v>229</v>
      </c>
      <c r="G65" s="16" t="s">
        <v>230</v>
      </c>
      <c r="H65" s="16">
        <f t="shared" si="0"/>
        <v>42.798</v>
      </c>
      <c r="I65" s="16">
        <v>77.36</v>
      </c>
      <c r="J65" s="29">
        <f t="shared" si="1"/>
        <v>30.944</v>
      </c>
      <c r="K65" s="29">
        <f t="shared" ref="K65:K98" si="3">H65+J65</f>
        <v>73.742</v>
      </c>
      <c r="L65" s="23">
        <v>1</v>
      </c>
      <c r="M65" s="27" t="s">
        <v>21</v>
      </c>
    </row>
    <row r="66" ht="21.95" customHeight="1" spans="1:13">
      <c r="A66" s="12">
        <v>63</v>
      </c>
      <c r="B66" s="13" t="s">
        <v>231</v>
      </c>
      <c r="C66" s="14" t="s">
        <v>232</v>
      </c>
      <c r="D66" s="15" t="s">
        <v>228</v>
      </c>
      <c r="E66" s="15" t="s">
        <v>18</v>
      </c>
      <c r="F66" s="15" t="s">
        <v>229</v>
      </c>
      <c r="G66" s="16" t="s">
        <v>233</v>
      </c>
      <c r="H66" s="16">
        <f t="shared" si="0"/>
        <v>41.682</v>
      </c>
      <c r="I66" s="16">
        <v>76.64</v>
      </c>
      <c r="J66" s="29">
        <f t="shared" si="1"/>
        <v>30.656</v>
      </c>
      <c r="K66" s="29">
        <f t="shared" si="3"/>
        <v>72.338</v>
      </c>
      <c r="L66" s="23">
        <v>2</v>
      </c>
      <c r="M66" s="27"/>
    </row>
    <row r="67" ht="21.95" customHeight="1" spans="1:13">
      <c r="A67" s="12">
        <v>64</v>
      </c>
      <c r="B67" s="13" t="s">
        <v>234</v>
      </c>
      <c r="C67" s="14" t="s">
        <v>235</v>
      </c>
      <c r="D67" s="15" t="s">
        <v>228</v>
      </c>
      <c r="E67" s="15" t="s">
        <v>18</v>
      </c>
      <c r="F67" s="15" t="s">
        <v>229</v>
      </c>
      <c r="G67" s="16" t="s">
        <v>236</v>
      </c>
      <c r="H67" s="16">
        <f t="shared" si="0"/>
        <v>40.218</v>
      </c>
      <c r="I67" s="16">
        <v>72.62</v>
      </c>
      <c r="J67" s="29">
        <f t="shared" si="1"/>
        <v>29.048</v>
      </c>
      <c r="K67" s="29">
        <f t="shared" si="3"/>
        <v>69.266</v>
      </c>
      <c r="L67" s="23">
        <v>3</v>
      </c>
      <c r="M67" s="27"/>
    </row>
    <row r="68" s="2" customFormat="1" ht="21.95" customHeight="1" spans="1:13">
      <c r="A68" s="17">
        <v>65</v>
      </c>
      <c r="B68" s="18" t="s">
        <v>237</v>
      </c>
      <c r="C68" s="19" t="s">
        <v>238</v>
      </c>
      <c r="D68" s="17" t="s">
        <v>239</v>
      </c>
      <c r="E68" s="17" t="s">
        <v>65</v>
      </c>
      <c r="F68" s="17" t="s">
        <v>240</v>
      </c>
      <c r="G68" s="20" t="s">
        <v>241</v>
      </c>
      <c r="H68" s="20">
        <f t="shared" si="0"/>
        <v>36.918</v>
      </c>
      <c r="I68" s="20">
        <v>75.92</v>
      </c>
      <c r="J68" s="20">
        <f t="shared" si="1"/>
        <v>30.368</v>
      </c>
      <c r="K68" s="20">
        <f t="shared" si="3"/>
        <v>67.286</v>
      </c>
      <c r="L68" s="25">
        <v>1</v>
      </c>
      <c r="M68" s="26" t="s">
        <v>21</v>
      </c>
    </row>
    <row r="69" s="2" customFormat="1" ht="21.95" customHeight="1" spans="1:13">
      <c r="A69" s="17">
        <v>66</v>
      </c>
      <c r="B69" s="18" t="s">
        <v>242</v>
      </c>
      <c r="C69" s="19" t="s">
        <v>243</v>
      </c>
      <c r="D69" s="17" t="s">
        <v>239</v>
      </c>
      <c r="E69" s="17" t="s">
        <v>65</v>
      </c>
      <c r="F69" s="17" t="s">
        <v>240</v>
      </c>
      <c r="G69" s="20" t="s">
        <v>244</v>
      </c>
      <c r="H69" s="20">
        <f t="shared" ref="H69:H98" si="4">G69*0.6</f>
        <v>36.378</v>
      </c>
      <c r="I69" s="20">
        <v>74.64</v>
      </c>
      <c r="J69" s="20">
        <f t="shared" ref="J69:J98" si="5">I69*0.4</f>
        <v>29.856</v>
      </c>
      <c r="K69" s="20">
        <f t="shared" si="3"/>
        <v>66.234</v>
      </c>
      <c r="L69" s="25">
        <v>2</v>
      </c>
      <c r="M69" s="26"/>
    </row>
    <row r="70" s="2" customFormat="1" ht="21.95" customHeight="1" spans="1:13">
      <c r="A70" s="17">
        <v>67</v>
      </c>
      <c r="B70" s="18" t="s">
        <v>245</v>
      </c>
      <c r="C70" s="19" t="s">
        <v>246</v>
      </c>
      <c r="D70" s="17" t="s">
        <v>239</v>
      </c>
      <c r="E70" s="17" t="s">
        <v>65</v>
      </c>
      <c r="F70" s="17" t="s">
        <v>240</v>
      </c>
      <c r="G70" s="20" t="s">
        <v>247</v>
      </c>
      <c r="H70" s="20">
        <f t="shared" si="4"/>
        <v>35.28</v>
      </c>
      <c r="I70" s="20">
        <v>72.54</v>
      </c>
      <c r="J70" s="20">
        <f t="shared" si="5"/>
        <v>29.016</v>
      </c>
      <c r="K70" s="20">
        <f t="shared" si="3"/>
        <v>64.296</v>
      </c>
      <c r="L70" s="25">
        <v>3</v>
      </c>
      <c r="M70" s="26"/>
    </row>
    <row r="71" ht="21.95" customHeight="1" spans="1:13">
      <c r="A71" s="12">
        <v>68</v>
      </c>
      <c r="B71" s="13" t="s">
        <v>248</v>
      </c>
      <c r="C71" s="14" t="s">
        <v>249</v>
      </c>
      <c r="D71" s="15" t="s">
        <v>250</v>
      </c>
      <c r="E71" s="15" t="s">
        <v>65</v>
      </c>
      <c r="F71" s="15" t="s">
        <v>251</v>
      </c>
      <c r="G71" s="16" t="s">
        <v>252</v>
      </c>
      <c r="H71" s="16">
        <f t="shared" si="4"/>
        <v>42.66</v>
      </c>
      <c r="I71" s="16">
        <v>75.28</v>
      </c>
      <c r="J71" s="29">
        <f t="shared" si="5"/>
        <v>30.112</v>
      </c>
      <c r="K71" s="29">
        <f t="shared" si="3"/>
        <v>72.772</v>
      </c>
      <c r="L71" s="23">
        <v>1</v>
      </c>
      <c r="M71" s="27" t="s">
        <v>21</v>
      </c>
    </row>
    <row r="72" ht="21.95" customHeight="1" spans="1:13">
      <c r="A72" s="12">
        <v>69</v>
      </c>
      <c r="B72" s="13" t="s">
        <v>253</v>
      </c>
      <c r="C72" s="14" t="s">
        <v>254</v>
      </c>
      <c r="D72" s="15" t="s">
        <v>250</v>
      </c>
      <c r="E72" s="15" t="s">
        <v>65</v>
      </c>
      <c r="F72" s="15" t="s">
        <v>251</v>
      </c>
      <c r="G72" s="16" t="s">
        <v>255</v>
      </c>
      <c r="H72" s="16">
        <f t="shared" si="4"/>
        <v>40.818</v>
      </c>
      <c r="I72" s="16">
        <v>74.38</v>
      </c>
      <c r="J72" s="29">
        <f t="shared" si="5"/>
        <v>29.752</v>
      </c>
      <c r="K72" s="29">
        <f t="shared" si="3"/>
        <v>70.57</v>
      </c>
      <c r="L72" s="23">
        <v>2</v>
      </c>
      <c r="M72" s="27"/>
    </row>
    <row r="73" ht="21.95" customHeight="1" spans="1:13">
      <c r="A73" s="12">
        <v>70</v>
      </c>
      <c r="B73" s="13" t="s">
        <v>256</v>
      </c>
      <c r="C73" s="14" t="s">
        <v>257</v>
      </c>
      <c r="D73" s="15" t="s">
        <v>250</v>
      </c>
      <c r="E73" s="15" t="s">
        <v>65</v>
      </c>
      <c r="F73" s="15" t="s">
        <v>251</v>
      </c>
      <c r="G73" s="16" t="s">
        <v>258</v>
      </c>
      <c r="H73" s="16">
        <f t="shared" si="4"/>
        <v>39.54</v>
      </c>
      <c r="I73" s="16">
        <v>75.82</v>
      </c>
      <c r="J73" s="29">
        <f t="shared" si="5"/>
        <v>30.328</v>
      </c>
      <c r="K73" s="29">
        <f t="shared" si="3"/>
        <v>69.868</v>
      </c>
      <c r="L73" s="23">
        <v>3</v>
      </c>
      <c r="M73" s="27"/>
    </row>
    <row r="74" s="2" customFormat="1" ht="21.95" customHeight="1" spans="1:13">
      <c r="A74" s="17">
        <v>71</v>
      </c>
      <c r="B74" s="18" t="s">
        <v>259</v>
      </c>
      <c r="C74" s="19" t="s">
        <v>260</v>
      </c>
      <c r="D74" s="17" t="s">
        <v>261</v>
      </c>
      <c r="E74" s="17" t="s">
        <v>65</v>
      </c>
      <c r="F74" s="17" t="s">
        <v>262</v>
      </c>
      <c r="G74" s="20" t="s">
        <v>263</v>
      </c>
      <c r="H74" s="20">
        <f t="shared" si="4"/>
        <v>37.782</v>
      </c>
      <c r="I74" s="20">
        <v>73.84</v>
      </c>
      <c r="J74" s="20">
        <f t="shared" si="5"/>
        <v>29.536</v>
      </c>
      <c r="K74" s="20">
        <f t="shared" si="3"/>
        <v>67.318</v>
      </c>
      <c r="L74" s="25">
        <v>1</v>
      </c>
      <c r="M74" s="26" t="s">
        <v>21</v>
      </c>
    </row>
    <row r="75" s="2" customFormat="1" ht="21.95" customHeight="1" spans="1:13">
      <c r="A75" s="17">
        <v>72</v>
      </c>
      <c r="B75" s="18" t="s">
        <v>264</v>
      </c>
      <c r="C75" s="19" t="s">
        <v>265</v>
      </c>
      <c r="D75" s="17" t="s">
        <v>261</v>
      </c>
      <c r="E75" s="17" t="s">
        <v>65</v>
      </c>
      <c r="F75" s="17" t="s">
        <v>262</v>
      </c>
      <c r="G75" s="20" t="s">
        <v>266</v>
      </c>
      <c r="H75" s="20">
        <f t="shared" si="4"/>
        <v>32.718</v>
      </c>
      <c r="I75" s="20">
        <v>79.42</v>
      </c>
      <c r="J75" s="20">
        <f t="shared" si="5"/>
        <v>31.768</v>
      </c>
      <c r="K75" s="20">
        <f t="shared" si="3"/>
        <v>64.486</v>
      </c>
      <c r="L75" s="25">
        <v>2</v>
      </c>
      <c r="M75" s="26"/>
    </row>
    <row r="76" s="2" customFormat="1" ht="21.95" customHeight="1" spans="1:13">
      <c r="A76" s="17">
        <v>73</v>
      </c>
      <c r="B76" s="18" t="s">
        <v>267</v>
      </c>
      <c r="C76" s="19" t="s">
        <v>268</v>
      </c>
      <c r="D76" s="17" t="s">
        <v>261</v>
      </c>
      <c r="E76" s="17" t="s">
        <v>65</v>
      </c>
      <c r="F76" s="17" t="s">
        <v>262</v>
      </c>
      <c r="G76" s="20" t="s">
        <v>269</v>
      </c>
      <c r="H76" s="20">
        <f t="shared" si="4"/>
        <v>30.738</v>
      </c>
      <c r="I76" s="20">
        <v>75.36</v>
      </c>
      <c r="J76" s="20">
        <f t="shared" si="5"/>
        <v>30.144</v>
      </c>
      <c r="K76" s="20">
        <f t="shared" si="3"/>
        <v>60.882</v>
      </c>
      <c r="L76" s="25">
        <v>3</v>
      </c>
      <c r="M76" s="26"/>
    </row>
    <row r="77" ht="21.95" customHeight="1" spans="1:13">
      <c r="A77" s="12">
        <v>74</v>
      </c>
      <c r="B77" s="13" t="s">
        <v>270</v>
      </c>
      <c r="C77" s="14" t="s">
        <v>271</v>
      </c>
      <c r="D77" s="15" t="s">
        <v>261</v>
      </c>
      <c r="E77" s="15" t="s">
        <v>65</v>
      </c>
      <c r="F77" s="15" t="s">
        <v>272</v>
      </c>
      <c r="G77" s="16" t="s">
        <v>273</v>
      </c>
      <c r="H77" s="16">
        <f t="shared" si="4"/>
        <v>32.802</v>
      </c>
      <c r="I77" s="16">
        <v>77.4</v>
      </c>
      <c r="J77" s="29">
        <f t="shared" si="5"/>
        <v>30.96</v>
      </c>
      <c r="K77" s="29">
        <f t="shared" si="3"/>
        <v>63.762</v>
      </c>
      <c r="L77" s="23">
        <v>1</v>
      </c>
      <c r="M77" s="27" t="s">
        <v>21</v>
      </c>
    </row>
    <row r="78" ht="21.95" customHeight="1" spans="1:13">
      <c r="A78" s="12">
        <v>75</v>
      </c>
      <c r="B78" s="13" t="s">
        <v>274</v>
      </c>
      <c r="C78" s="14" t="s">
        <v>275</v>
      </c>
      <c r="D78" s="15" t="s">
        <v>261</v>
      </c>
      <c r="E78" s="15" t="s">
        <v>65</v>
      </c>
      <c r="F78" s="15" t="s">
        <v>272</v>
      </c>
      <c r="G78" s="16" t="s">
        <v>276</v>
      </c>
      <c r="H78" s="16">
        <f t="shared" si="4"/>
        <v>31.698</v>
      </c>
      <c r="I78" s="16">
        <v>74.94</v>
      </c>
      <c r="J78" s="29">
        <f t="shared" si="5"/>
        <v>29.976</v>
      </c>
      <c r="K78" s="29">
        <f t="shared" si="3"/>
        <v>61.674</v>
      </c>
      <c r="L78" s="23">
        <v>2</v>
      </c>
      <c r="M78" s="27"/>
    </row>
    <row r="79" ht="21.95" customHeight="1" spans="1:13">
      <c r="A79" s="12">
        <v>76</v>
      </c>
      <c r="B79" s="13" t="s">
        <v>277</v>
      </c>
      <c r="C79" s="14" t="s">
        <v>278</v>
      </c>
      <c r="D79" s="15" t="s">
        <v>261</v>
      </c>
      <c r="E79" s="15" t="s">
        <v>65</v>
      </c>
      <c r="F79" s="15" t="s">
        <v>272</v>
      </c>
      <c r="G79" s="16" t="s">
        <v>279</v>
      </c>
      <c r="H79" s="16">
        <f t="shared" si="4"/>
        <v>31.56</v>
      </c>
      <c r="I79" s="16">
        <v>73.94</v>
      </c>
      <c r="J79" s="29">
        <f t="shared" si="5"/>
        <v>29.576</v>
      </c>
      <c r="K79" s="29">
        <f t="shared" si="3"/>
        <v>61.136</v>
      </c>
      <c r="L79" s="23">
        <v>3</v>
      </c>
      <c r="M79" s="27"/>
    </row>
    <row r="80" s="2" customFormat="1" ht="21.95" customHeight="1" spans="1:13">
      <c r="A80" s="17">
        <v>77</v>
      </c>
      <c r="B80" s="18" t="s">
        <v>280</v>
      </c>
      <c r="C80" s="19" t="s">
        <v>281</v>
      </c>
      <c r="D80" s="17" t="s">
        <v>261</v>
      </c>
      <c r="E80" s="17" t="s">
        <v>65</v>
      </c>
      <c r="F80" s="17" t="s">
        <v>282</v>
      </c>
      <c r="G80" s="20" t="s">
        <v>283</v>
      </c>
      <c r="H80" s="20">
        <f t="shared" si="4"/>
        <v>38.862</v>
      </c>
      <c r="I80" s="20">
        <v>77.02</v>
      </c>
      <c r="J80" s="20">
        <f t="shared" si="5"/>
        <v>30.808</v>
      </c>
      <c r="K80" s="20">
        <f t="shared" si="3"/>
        <v>69.67</v>
      </c>
      <c r="L80" s="25">
        <v>1</v>
      </c>
      <c r="M80" s="26" t="s">
        <v>21</v>
      </c>
    </row>
    <row r="81" s="2" customFormat="1" ht="21.95" customHeight="1" spans="1:13">
      <c r="A81" s="17">
        <v>78</v>
      </c>
      <c r="B81" s="18" t="s">
        <v>284</v>
      </c>
      <c r="C81" s="19" t="s">
        <v>285</v>
      </c>
      <c r="D81" s="17" t="s">
        <v>261</v>
      </c>
      <c r="E81" s="17" t="s">
        <v>65</v>
      </c>
      <c r="F81" s="17" t="s">
        <v>282</v>
      </c>
      <c r="G81" s="20" t="s">
        <v>169</v>
      </c>
      <c r="H81" s="20">
        <f t="shared" si="4"/>
        <v>38.262</v>
      </c>
      <c r="I81" s="20">
        <v>70.64</v>
      </c>
      <c r="J81" s="20">
        <f t="shared" si="5"/>
        <v>28.256</v>
      </c>
      <c r="K81" s="20">
        <f t="shared" si="3"/>
        <v>66.518</v>
      </c>
      <c r="L81" s="25">
        <v>2</v>
      </c>
      <c r="M81" s="26"/>
    </row>
    <row r="82" s="2" customFormat="1" ht="21.95" customHeight="1" spans="1:13">
      <c r="A82" s="17">
        <v>79</v>
      </c>
      <c r="B82" s="18" t="s">
        <v>286</v>
      </c>
      <c r="C82" s="19" t="s">
        <v>287</v>
      </c>
      <c r="D82" s="17" t="s">
        <v>261</v>
      </c>
      <c r="E82" s="17" t="s">
        <v>65</v>
      </c>
      <c r="F82" s="17" t="s">
        <v>282</v>
      </c>
      <c r="G82" s="20" t="s">
        <v>288</v>
      </c>
      <c r="H82" s="20">
        <f t="shared" si="4"/>
        <v>36.198</v>
      </c>
      <c r="I82" s="20">
        <v>75.34</v>
      </c>
      <c r="J82" s="20">
        <f t="shared" si="5"/>
        <v>30.136</v>
      </c>
      <c r="K82" s="20">
        <f t="shared" si="3"/>
        <v>66.334</v>
      </c>
      <c r="L82" s="25">
        <v>3</v>
      </c>
      <c r="M82" s="26"/>
    </row>
    <row r="83" ht="21.95" customHeight="1" spans="1:13">
      <c r="A83" s="12">
        <v>80</v>
      </c>
      <c r="B83" s="13" t="s">
        <v>289</v>
      </c>
      <c r="C83" s="14" t="s">
        <v>290</v>
      </c>
      <c r="D83" s="15" t="s">
        <v>291</v>
      </c>
      <c r="E83" s="15" t="s">
        <v>65</v>
      </c>
      <c r="F83" s="15" t="s">
        <v>292</v>
      </c>
      <c r="G83" s="16" t="s">
        <v>293</v>
      </c>
      <c r="H83" s="16">
        <f t="shared" si="4"/>
        <v>36.438</v>
      </c>
      <c r="I83" s="16">
        <v>77.36</v>
      </c>
      <c r="J83" s="29">
        <f t="shared" si="5"/>
        <v>30.944</v>
      </c>
      <c r="K83" s="29">
        <f t="shared" si="3"/>
        <v>67.382</v>
      </c>
      <c r="L83" s="23">
        <v>1</v>
      </c>
      <c r="M83" s="27" t="s">
        <v>21</v>
      </c>
    </row>
    <row r="84" ht="21.95" customHeight="1" spans="1:13">
      <c r="A84" s="12">
        <v>81</v>
      </c>
      <c r="B84" s="13" t="s">
        <v>294</v>
      </c>
      <c r="C84" s="14" t="s">
        <v>295</v>
      </c>
      <c r="D84" s="15" t="s">
        <v>291</v>
      </c>
      <c r="E84" s="15" t="s">
        <v>65</v>
      </c>
      <c r="F84" s="15" t="s">
        <v>292</v>
      </c>
      <c r="G84" s="16" t="s">
        <v>296</v>
      </c>
      <c r="H84" s="16">
        <f t="shared" si="4"/>
        <v>35.802</v>
      </c>
      <c r="I84" s="16">
        <v>75.92</v>
      </c>
      <c r="J84" s="29">
        <f t="shared" si="5"/>
        <v>30.368</v>
      </c>
      <c r="K84" s="29">
        <f t="shared" si="3"/>
        <v>66.17</v>
      </c>
      <c r="L84" s="23">
        <v>2</v>
      </c>
      <c r="M84" s="27"/>
    </row>
    <row r="85" ht="21.95" customHeight="1" spans="1:13">
      <c r="A85" s="12">
        <v>82</v>
      </c>
      <c r="B85" s="13" t="s">
        <v>297</v>
      </c>
      <c r="C85" s="14" t="s">
        <v>298</v>
      </c>
      <c r="D85" s="15" t="s">
        <v>291</v>
      </c>
      <c r="E85" s="15" t="s">
        <v>65</v>
      </c>
      <c r="F85" s="15" t="s">
        <v>292</v>
      </c>
      <c r="G85" s="16" t="s">
        <v>299</v>
      </c>
      <c r="H85" s="16">
        <f t="shared" si="4"/>
        <v>34.782</v>
      </c>
      <c r="I85" s="16">
        <v>77.9</v>
      </c>
      <c r="J85" s="29">
        <f t="shared" si="5"/>
        <v>31.16</v>
      </c>
      <c r="K85" s="29">
        <f t="shared" si="3"/>
        <v>65.942</v>
      </c>
      <c r="L85" s="23">
        <v>3</v>
      </c>
      <c r="M85" s="27"/>
    </row>
    <row r="86" s="2" customFormat="1" ht="21.95" customHeight="1" spans="1:13">
      <c r="A86" s="17">
        <v>83</v>
      </c>
      <c r="B86" s="18" t="s">
        <v>300</v>
      </c>
      <c r="C86" s="19" t="s">
        <v>301</v>
      </c>
      <c r="D86" s="17" t="s">
        <v>302</v>
      </c>
      <c r="E86" s="17" t="s">
        <v>65</v>
      </c>
      <c r="F86" s="17" t="s">
        <v>303</v>
      </c>
      <c r="G86" s="20" t="s">
        <v>304</v>
      </c>
      <c r="H86" s="20">
        <f t="shared" si="4"/>
        <v>31.566</v>
      </c>
      <c r="I86" s="20">
        <v>69.94</v>
      </c>
      <c r="J86" s="20">
        <f t="shared" si="5"/>
        <v>27.976</v>
      </c>
      <c r="K86" s="20">
        <f t="shared" si="3"/>
        <v>59.542</v>
      </c>
      <c r="L86" s="25">
        <v>1</v>
      </c>
      <c r="M86" s="26" t="s">
        <v>21</v>
      </c>
    </row>
    <row r="87" ht="21.95" customHeight="1" spans="1:13">
      <c r="A87" s="12">
        <v>84</v>
      </c>
      <c r="B87" s="13" t="s">
        <v>305</v>
      </c>
      <c r="C87" s="14" t="s">
        <v>306</v>
      </c>
      <c r="D87" s="15" t="s">
        <v>302</v>
      </c>
      <c r="E87" s="15" t="s">
        <v>65</v>
      </c>
      <c r="F87" s="15" t="s">
        <v>307</v>
      </c>
      <c r="G87" s="16" t="s">
        <v>308</v>
      </c>
      <c r="H87" s="16">
        <f t="shared" si="4"/>
        <v>33.54</v>
      </c>
      <c r="I87" s="16">
        <v>78</v>
      </c>
      <c r="J87" s="29">
        <f t="shared" si="5"/>
        <v>31.2</v>
      </c>
      <c r="K87" s="29">
        <f t="shared" si="3"/>
        <v>64.74</v>
      </c>
      <c r="L87" s="23">
        <v>1</v>
      </c>
      <c r="M87" s="27" t="s">
        <v>21</v>
      </c>
    </row>
    <row r="88" ht="21.95" customHeight="1" spans="1:13">
      <c r="A88" s="12">
        <v>85</v>
      </c>
      <c r="B88" s="13" t="s">
        <v>309</v>
      </c>
      <c r="C88" s="14" t="s">
        <v>310</v>
      </c>
      <c r="D88" s="15" t="s">
        <v>302</v>
      </c>
      <c r="E88" s="15" t="s">
        <v>65</v>
      </c>
      <c r="F88" s="15" t="s">
        <v>307</v>
      </c>
      <c r="G88" s="16" t="s">
        <v>311</v>
      </c>
      <c r="H88" s="16">
        <f t="shared" si="4"/>
        <v>31.662</v>
      </c>
      <c r="I88" s="16">
        <v>77.54</v>
      </c>
      <c r="J88" s="29">
        <f t="shared" si="5"/>
        <v>31.016</v>
      </c>
      <c r="K88" s="29">
        <f t="shared" si="3"/>
        <v>62.678</v>
      </c>
      <c r="L88" s="23">
        <v>2</v>
      </c>
      <c r="M88" s="27"/>
    </row>
    <row r="89" ht="21.95" customHeight="1" spans="1:13">
      <c r="A89" s="12">
        <v>86</v>
      </c>
      <c r="B89" s="13" t="s">
        <v>312</v>
      </c>
      <c r="C89" s="14" t="s">
        <v>313</v>
      </c>
      <c r="D89" s="15" t="s">
        <v>302</v>
      </c>
      <c r="E89" s="15" t="s">
        <v>65</v>
      </c>
      <c r="F89" s="15" t="s">
        <v>307</v>
      </c>
      <c r="G89" s="16" t="s">
        <v>314</v>
      </c>
      <c r="H89" s="16">
        <f t="shared" si="4"/>
        <v>32.598</v>
      </c>
      <c r="I89" s="16">
        <v>73</v>
      </c>
      <c r="J89" s="29">
        <f t="shared" si="5"/>
        <v>29.2</v>
      </c>
      <c r="K89" s="29">
        <f t="shared" si="3"/>
        <v>61.798</v>
      </c>
      <c r="L89" s="23">
        <v>3</v>
      </c>
      <c r="M89" s="27"/>
    </row>
    <row r="90" s="2" customFormat="1" ht="21.95" customHeight="1" spans="1:13">
      <c r="A90" s="17">
        <v>87</v>
      </c>
      <c r="B90" s="18" t="s">
        <v>315</v>
      </c>
      <c r="C90" s="19" t="s">
        <v>316</v>
      </c>
      <c r="D90" s="17" t="s">
        <v>317</v>
      </c>
      <c r="E90" s="17" t="s">
        <v>65</v>
      </c>
      <c r="F90" s="17" t="s">
        <v>318</v>
      </c>
      <c r="G90" s="20" t="s">
        <v>319</v>
      </c>
      <c r="H90" s="20">
        <f t="shared" si="4"/>
        <v>33.192</v>
      </c>
      <c r="I90" s="20">
        <v>76.54</v>
      </c>
      <c r="J90" s="20">
        <f t="shared" si="5"/>
        <v>30.616</v>
      </c>
      <c r="K90" s="20">
        <f t="shared" si="3"/>
        <v>63.808</v>
      </c>
      <c r="L90" s="25">
        <v>1</v>
      </c>
      <c r="M90" s="26" t="s">
        <v>21</v>
      </c>
    </row>
    <row r="91" s="2" customFormat="1" ht="21.95" customHeight="1" spans="1:13">
      <c r="A91" s="17">
        <v>88</v>
      </c>
      <c r="B91" s="18" t="s">
        <v>320</v>
      </c>
      <c r="C91" s="19" t="s">
        <v>321</v>
      </c>
      <c r="D91" s="17" t="s">
        <v>317</v>
      </c>
      <c r="E91" s="17" t="s">
        <v>65</v>
      </c>
      <c r="F91" s="17" t="s">
        <v>318</v>
      </c>
      <c r="G91" s="20" t="s">
        <v>322</v>
      </c>
      <c r="H91" s="20">
        <f t="shared" si="4"/>
        <v>33.054</v>
      </c>
      <c r="I91" s="20">
        <v>72.46</v>
      </c>
      <c r="J91" s="20">
        <f t="shared" si="5"/>
        <v>28.984</v>
      </c>
      <c r="K91" s="20">
        <f t="shared" si="3"/>
        <v>62.038</v>
      </c>
      <c r="L91" s="25">
        <v>2</v>
      </c>
      <c r="M91" s="26"/>
    </row>
    <row r="92" s="2" customFormat="1" ht="21.95" customHeight="1" spans="1:13">
      <c r="A92" s="17">
        <v>89</v>
      </c>
      <c r="B92" s="18" t="s">
        <v>323</v>
      </c>
      <c r="C92" s="19" t="s">
        <v>324</v>
      </c>
      <c r="D92" s="17" t="s">
        <v>317</v>
      </c>
      <c r="E92" s="17" t="s">
        <v>65</v>
      </c>
      <c r="F92" s="17" t="s">
        <v>318</v>
      </c>
      <c r="G92" s="20" t="s">
        <v>325</v>
      </c>
      <c r="H92" s="20">
        <f t="shared" si="4"/>
        <v>31.902</v>
      </c>
      <c r="I92" s="20">
        <v>70.16</v>
      </c>
      <c r="J92" s="20">
        <f t="shared" si="5"/>
        <v>28.064</v>
      </c>
      <c r="K92" s="20">
        <f t="shared" si="3"/>
        <v>59.966</v>
      </c>
      <c r="L92" s="25">
        <v>3</v>
      </c>
      <c r="M92" s="26"/>
    </row>
    <row r="93" ht="21.95" customHeight="1" spans="1:13">
      <c r="A93" s="12">
        <v>90</v>
      </c>
      <c r="B93" s="13" t="s">
        <v>326</v>
      </c>
      <c r="C93" s="14" t="s">
        <v>327</v>
      </c>
      <c r="D93" s="15" t="s">
        <v>328</v>
      </c>
      <c r="E93" s="15" t="s">
        <v>65</v>
      </c>
      <c r="F93" s="15" t="s">
        <v>329</v>
      </c>
      <c r="G93" s="16" t="s">
        <v>330</v>
      </c>
      <c r="H93" s="16">
        <f t="shared" si="4"/>
        <v>33.366</v>
      </c>
      <c r="I93" s="16">
        <v>71.58</v>
      </c>
      <c r="J93" s="29">
        <f t="shared" si="5"/>
        <v>28.632</v>
      </c>
      <c r="K93" s="29">
        <f t="shared" si="3"/>
        <v>61.998</v>
      </c>
      <c r="L93" s="23">
        <v>1</v>
      </c>
      <c r="M93" s="27" t="s">
        <v>21</v>
      </c>
    </row>
    <row r="94" ht="21.95" customHeight="1" spans="1:13">
      <c r="A94" s="12">
        <v>91</v>
      </c>
      <c r="B94" s="13" t="s">
        <v>331</v>
      </c>
      <c r="C94" s="14" t="s">
        <v>332</v>
      </c>
      <c r="D94" s="15" t="s">
        <v>328</v>
      </c>
      <c r="E94" s="15" t="s">
        <v>65</v>
      </c>
      <c r="F94" s="15" t="s">
        <v>329</v>
      </c>
      <c r="G94" s="16" t="s">
        <v>333</v>
      </c>
      <c r="H94" s="16">
        <f t="shared" si="4"/>
        <v>32.094</v>
      </c>
      <c r="I94" s="16">
        <v>67.42</v>
      </c>
      <c r="J94" s="29">
        <f t="shared" si="5"/>
        <v>26.968</v>
      </c>
      <c r="K94" s="29">
        <f t="shared" si="3"/>
        <v>59.062</v>
      </c>
      <c r="L94" s="23">
        <v>2</v>
      </c>
      <c r="M94" s="27"/>
    </row>
    <row r="95" ht="21.95" customHeight="1" spans="1:13">
      <c r="A95" s="12">
        <v>92</v>
      </c>
      <c r="B95" s="13" t="s">
        <v>334</v>
      </c>
      <c r="C95" s="14" t="s">
        <v>335</v>
      </c>
      <c r="D95" s="15" t="s">
        <v>328</v>
      </c>
      <c r="E95" s="15" t="s">
        <v>65</v>
      </c>
      <c r="F95" s="15" t="s">
        <v>329</v>
      </c>
      <c r="G95" s="16" t="s">
        <v>336</v>
      </c>
      <c r="H95" s="16">
        <f t="shared" si="4"/>
        <v>32.37</v>
      </c>
      <c r="I95" s="16">
        <v>60.78</v>
      </c>
      <c r="J95" s="29">
        <f t="shared" si="5"/>
        <v>24.312</v>
      </c>
      <c r="K95" s="29">
        <f t="shared" si="3"/>
        <v>56.682</v>
      </c>
      <c r="L95" s="23">
        <v>3</v>
      </c>
      <c r="M95" s="27"/>
    </row>
    <row r="96" s="2" customFormat="1" ht="21.95" customHeight="1" spans="1:13">
      <c r="A96" s="17">
        <v>93</v>
      </c>
      <c r="B96" s="18" t="s">
        <v>337</v>
      </c>
      <c r="C96" s="19" t="s">
        <v>338</v>
      </c>
      <c r="D96" s="17" t="s">
        <v>339</v>
      </c>
      <c r="E96" s="17" t="s">
        <v>65</v>
      </c>
      <c r="F96" s="17" t="s">
        <v>340</v>
      </c>
      <c r="G96" s="20" t="s">
        <v>341</v>
      </c>
      <c r="H96" s="20">
        <f t="shared" si="4"/>
        <v>31.878</v>
      </c>
      <c r="I96" s="20">
        <v>73.82</v>
      </c>
      <c r="J96" s="20">
        <f t="shared" si="5"/>
        <v>29.528</v>
      </c>
      <c r="K96" s="20">
        <f t="shared" si="3"/>
        <v>61.406</v>
      </c>
      <c r="L96" s="25">
        <v>1</v>
      </c>
      <c r="M96" s="26" t="s">
        <v>21</v>
      </c>
    </row>
    <row r="97" s="2" customFormat="1" ht="21.95" customHeight="1" spans="1:13">
      <c r="A97" s="17">
        <v>94</v>
      </c>
      <c r="B97" s="18" t="s">
        <v>342</v>
      </c>
      <c r="C97" s="19" t="s">
        <v>343</v>
      </c>
      <c r="D97" s="17" t="s">
        <v>339</v>
      </c>
      <c r="E97" s="17" t="s">
        <v>65</v>
      </c>
      <c r="F97" s="17" t="s">
        <v>340</v>
      </c>
      <c r="G97" s="20" t="s">
        <v>344</v>
      </c>
      <c r="H97" s="20">
        <f t="shared" si="4"/>
        <v>25.95</v>
      </c>
      <c r="I97" s="20">
        <v>72.12</v>
      </c>
      <c r="J97" s="20">
        <f t="shared" si="5"/>
        <v>28.848</v>
      </c>
      <c r="K97" s="20">
        <f t="shared" si="3"/>
        <v>54.798</v>
      </c>
      <c r="L97" s="25">
        <v>2</v>
      </c>
      <c r="M97" s="26"/>
    </row>
    <row r="98" s="2" customFormat="1" ht="21.95" customHeight="1" spans="1:13">
      <c r="A98" s="17">
        <v>95</v>
      </c>
      <c r="B98" s="18" t="s">
        <v>345</v>
      </c>
      <c r="C98" s="19" t="s">
        <v>346</v>
      </c>
      <c r="D98" s="17" t="s">
        <v>339</v>
      </c>
      <c r="E98" s="17" t="s">
        <v>65</v>
      </c>
      <c r="F98" s="17" t="s">
        <v>340</v>
      </c>
      <c r="G98" s="20" t="s">
        <v>347</v>
      </c>
      <c r="H98" s="20">
        <f t="shared" si="4"/>
        <v>25.368</v>
      </c>
      <c r="I98" s="20">
        <v>71.28</v>
      </c>
      <c r="J98" s="20">
        <f t="shared" si="5"/>
        <v>28.512</v>
      </c>
      <c r="K98" s="20">
        <f t="shared" si="3"/>
        <v>53.88</v>
      </c>
      <c r="L98" s="25">
        <v>3</v>
      </c>
      <c r="M98" s="26"/>
    </row>
  </sheetData>
  <autoFilter ref="A3:M98">
    <extLst/>
  </autoFilter>
  <sortState ref="B19:K21">
    <sortCondition ref="K19:K21" descending="1"/>
  </sortState>
  <mergeCells count="1">
    <mergeCell ref="A2:M2"/>
  </mergeCells>
  <pageMargins left="0.251388888888889" right="0.251388888888889" top="0.751388888888889" bottom="0.751388888888889" header="0.298611111111111" footer="0.298611111111111"/>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2020-10-23T01:01:00Z</dcterms:created>
  <cp:lastPrinted>2024-06-25T06:22:00Z</cp:lastPrinted>
  <dcterms:modified xsi:type="dcterms:W3CDTF">2024-06-29T07:18:14Z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8475AC0BCF314CC8AA7B327A6E1D5A28_13</vt:lpwstr>
  </property>
  <property fmtid="{D5CDD505-2E9C-101B-9397-08002B2CF9AE}" pid="3" name="KSOProductBuildVer">
    <vt:lpwstr>2052-12.1.0.17133</vt:lpwstr>
  </property>
</Properties>
</file>