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4春\人事\新教师\2024年6月面试\面试\公示\"/>
    </mc:Choice>
  </mc:AlternateContent>
  <xr:revisionPtr revIDLastSave="0" documentId="13_ncr:1_{74ABB1E6-96CF-4AAC-82C7-904EFFA25FD0}" xr6:coauthVersionLast="47" xr6:coauthVersionMax="47" xr10:uidLastSave="{00000000-0000-0000-0000-000000000000}"/>
  <bookViews>
    <workbookView xWindow="-108" yWindow="-108" windowWidth="23256" windowHeight="12456" xr2:uid="{F3951F2A-9322-4002-8350-F241FE49F6FA}"/>
  </bookViews>
  <sheets>
    <sheet name="2024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8" i="5" l="1"/>
  <c r="J38" i="5" s="1"/>
  <c r="I37" i="5"/>
  <c r="J37" i="5" s="1"/>
  <c r="I36" i="5"/>
  <c r="J36" i="5" s="1"/>
  <c r="I33" i="5"/>
  <c r="J33" i="5" s="1"/>
  <c r="I32" i="5"/>
  <c r="J32" i="5" s="1"/>
  <c r="I31" i="5"/>
  <c r="J31" i="5" s="1"/>
  <c r="I30" i="5"/>
  <c r="J30" i="5" s="1"/>
  <c r="I29" i="5"/>
  <c r="J29" i="5" s="1"/>
  <c r="I28" i="5"/>
  <c r="J28" i="5" s="1"/>
  <c r="I25" i="5"/>
  <c r="J25" i="5" s="1"/>
  <c r="I24" i="5"/>
  <c r="J24" i="5" s="1"/>
  <c r="I23" i="5"/>
  <c r="J23" i="5" s="1"/>
  <c r="I22" i="5"/>
  <c r="J22" i="5" s="1"/>
  <c r="I21" i="5"/>
  <c r="J21" i="5" s="1"/>
  <c r="I20" i="5"/>
  <c r="J20" i="5" s="1"/>
  <c r="I19" i="5"/>
  <c r="J19" i="5" s="1"/>
  <c r="I18" i="5"/>
  <c r="J18" i="5" s="1"/>
  <c r="I17" i="5"/>
  <c r="J17" i="5" s="1"/>
  <c r="I16" i="5"/>
  <c r="J16" i="5" s="1"/>
  <c r="I15" i="5"/>
  <c r="J15" i="5" s="1"/>
  <c r="I14" i="5"/>
  <c r="J14" i="5" s="1"/>
  <c r="I11" i="5"/>
  <c r="J11" i="5" s="1"/>
  <c r="I10" i="5"/>
  <c r="J10" i="5" s="1"/>
  <c r="I9" i="5"/>
  <c r="J9" i="5" s="1"/>
  <c r="I8" i="5"/>
  <c r="J8" i="5" s="1"/>
  <c r="I7" i="5"/>
  <c r="J7" i="5" s="1"/>
  <c r="I6" i="5"/>
  <c r="J6" i="5" s="1"/>
  <c r="I5" i="5"/>
  <c r="J5" i="5" s="1"/>
  <c r="I4" i="5"/>
  <c r="J4" i="5" s="1"/>
  <c r="J3" i="5"/>
  <c r="I3" i="5"/>
</calcChain>
</file>

<file path=xl/sharedStrings.xml><?xml version="1.0" encoding="utf-8"?>
<sst xmlns="http://schemas.openxmlformats.org/spreadsheetml/2006/main" count="145" uniqueCount="59">
  <si>
    <t>笔试准考证号</t>
  </si>
  <si>
    <t>性别</t>
  </si>
  <si>
    <t>岗位名称</t>
  </si>
  <si>
    <t>岗位数</t>
  </si>
  <si>
    <t>笔试成绩</t>
    <phoneticPr fontId="3" type="noConversion"/>
  </si>
  <si>
    <t>笔试成绩*40%</t>
    <phoneticPr fontId="3" type="noConversion"/>
  </si>
  <si>
    <t>面试成绩</t>
    <phoneticPr fontId="3" type="noConversion"/>
  </si>
  <si>
    <t>面试成绩*60%</t>
    <phoneticPr fontId="3" type="noConversion"/>
  </si>
  <si>
    <t>综合成绩</t>
    <phoneticPr fontId="3" type="noConversion"/>
  </si>
  <si>
    <t>排名</t>
    <phoneticPr fontId="3" type="noConversion"/>
  </si>
  <si>
    <t>备注</t>
    <phoneticPr fontId="3" type="noConversion"/>
  </si>
  <si>
    <t>32014050300227</t>
  </si>
  <si>
    <t>女</t>
  </si>
  <si>
    <t>小学语文</t>
  </si>
  <si>
    <t>32014050300402</t>
  </si>
  <si>
    <t>32014050300517</t>
  </si>
  <si>
    <t>32014050300614</t>
  </si>
  <si>
    <t>32014050301523</t>
  </si>
  <si>
    <t>32014050300405</t>
  </si>
  <si>
    <t>32014020104512</t>
  </si>
  <si>
    <t>32014050301127</t>
  </si>
  <si>
    <t>32014280801007</t>
  </si>
  <si>
    <t>32024280107103</t>
  </si>
  <si>
    <t>小学数学</t>
  </si>
  <si>
    <t>32024050305615</t>
  </si>
  <si>
    <t>32024010102116</t>
  </si>
  <si>
    <t>32024050304529</t>
  </si>
  <si>
    <t>32024080103511</t>
  </si>
  <si>
    <t>32024050304925</t>
  </si>
  <si>
    <t>32024050305513</t>
  </si>
  <si>
    <t>32024060303204</t>
  </si>
  <si>
    <t>32024050304526</t>
  </si>
  <si>
    <t>32024010600312</t>
  </si>
  <si>
    <t>32024050305321</t>
  </si>
  <si>
    <t>32024050304823</t>
  </si>
  <si>
    <t>32054010305404</t>
  </si>
  <si>
    <t>小学科学</t>
  </si>
  <si>
    <t>32054010305402</t>
  </si>
  <si>
    <t>32054010306101</t>
  </si>
  <si>
    <t>32054050101410</t>
  </si>
  <si>
    <t>32054050101415</t>
  </si>
  <si>
    <t>男</t>
  </si>
  <si>
    <t>32054050101310</t>
  </si>
  <si>
    <t>32074050102809</t>
  </si>
  <si>
    <t>小学体育</t>
  </si>
  <si>
    <t>32074050102603</t>
  </si>
  <si>
    <t>32074010208917</t>
  </si>
  <si>
    <t>夷陵区2024年公开招聘中小学教师综合成绩公告（小学语文）</t>
    <phoneticPr fontId="3" type="noConversion"/>
  </si>
  <si>
    <t>夷陵区2024年公开招聘中小学教师综合成绩公告（小学数学）</t>
    <phoneticPr fontId="3" type="noConversion"/>
  </si>
  <si>
    <t>夷陵区2024年公开招聘中小学教师综合成绩公告（小学科学）</t>
    <phoneticPr fontId="3" type="noConversion"/>
  </si>
  <si>
    <t>夷陵区2024年公开招聘中小学教师综合成绩公告（小学体育）</t>
    <phoneticPr fontId="3" type="noConversion"/>
  </si>
  <si>
    <t>面试缺考</t>
    <phoneticPr fontId="3" type="noConversion"/>
  </si>
  <si>
    <t>面试号</t>
  </si>
  <si>
    <t>笔试成绩</t>
  </si>
  <si>
    <t>笔试成绩*40%</t>
  </si>
  <si>
    <t>面试成绩</t>
  </si>
  <si>
    <t>面试成绩*60%</t>
  </si>
  <si>
    <t>面试缺考</t>
  </si>
  <si>
    <t xml:space="preserve"> 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</si>
</sst>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0"/>
  </numFmts>
  <fonts count="5" x14ac:knownFonts="1">
    <font>
      <sz val="11"/>
      <color theme="1"/>
      <name val="等线"/>
      <family val="2"/>
      <charset val="134"/>
      <scheme val="minor"/>
    </font>
    <font>
      <sz val="10"/>
      <name val="Arial"/>
      <family val="2"/>
    </font>
    <font>
      <sz val="18"/>
      <name val="方正小标宋简体"/>
      <family val="4"/>
      <charset val="134"/>
    </font>
    <font>
      <sz val="9"/>
      <name val="等线"/>
      <family val="3"/>
      <charset val="134"/>
      <scheme val="minor"/>
    </font>
    <font>
      <sz val="1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11">
    <xf numFmtId="0" fontId="0" fillId="0" borderId="0" xfId="0">
      <alignment vertical="center"/>
    </xf>
    <xf numFmtId="0" fontId="4" fillId="0" borderId="2" xfId="1" applyFont="1" applyBorder="1" applyAlignment="1">
      <alignment horizontal="center" vertical="center" wrapText="1"/>
    </xf>
    <xf numFmtId="0" fontId="4" fillId="0" borderId="2" xfId="2" applyFont="1" applyBorder="1" applyAlignment="1">
      <alignment horizontal="center" vertical="center" wrapText="1"/>
    </xf>
    <xf numFmtId="176" fontId="4" fillId="0" borderId="2" xfId="2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</cellXfs>
  <cellStyles count="3">
    <cellStyle name="Normal" xfId="2" xr:uid="{1852D6FF-C3C2-4CD1-A0DA-762EF7774CDA}"/>
    <cellStyle name="常规" xfId="0" builtinId="0"/>
    <cellStyle name="常规 2" xfId="1" xr:uid="{9ADFE25A-92F3-40FF-8B70-71A7597B573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5CEAE6-FBEB-4310-AE85-50C188C64BAF}">
  <dimension ref="A1:O38"/>
  <sheetViews>
    <sheetView tabSelected="1" workbookViewId="0">
      <selection activeCell="K37" sqref="K37"/>
    </sheetView>
  </sheetViews>
  <sheetFormatPr defaultRowHeight="13.8" x14ac:dyDescent="0.25"/>
  <cols>
    <col min="1" max="1" width="7.6640625" customWidth="1"/>
    <col min="2" max="2" width="11.33203125" style="9" customWidth="1"/>
    <col min="9" max="9" width="12.109375" customWidth="1"/>
  </cols>
  <sheetData>
    <row r="1" spans="1:15" ht="39.6" customHeight="1" x14ac:dyDescent="0.25">
      <c r="A1" s="6" t="s">
        <v>47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pans="1:15" ht="28.8" x14ac:dyDescent="0.25">
      <c r="A2" s="1" t="s">
        <v>52</v>
      </c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  <c r="I2" s="2" t="s">
        <v>7</v>
      </c>
      <c r="J2" s="2" t="s">
        <v>8</v>
      </c>
      <c r="K2" s="2" t="s">
        <v>9</v>
      </c>
      <c r="L2" s="2" t="s">
        <v>10</v>
      </c>
    </row>
    <row r="3" spans="1:15" ht="28.8" x14ac:dyDescent="0.25">
      <c r="A3" s="1">
        <v>1</v>
      </c>
      <c r="B3" s="2" t="s">
        <v>21</v>
      </c>
      <c r="C3" s="2" t="s">
        <v>12</v>
      </c>
      <c r="D3" s="2" t="s">
        <v>13</v>
      </c>
      <c r="E3" s="2">
        <v>3</v>
      </c>
      <c r="F3" s="2">
        <v>77.099999999999994</v>
      </c>
      <c r="G3" s="3">
        <v>30.84</v>
      </c>
      <c r="H3" s="3">
        <v>87.33</v>
      </c>
      <c r="I3" s="3">
        <f>H3*0.6</f>
        <v>52.397999999999996</v>
      </c>
      <c r="J3" s="3">
        <f>I3+G3</f>
        <v>83.238</v>
      </c>
      <c r="K3" s="2">
        <v>3</v>
      </c>
      <c r="L3" s="2"/>
    </row>
    <row r="4" spans="1:15" ht="28.8" x14ac:dyDescent="0.25">
      <c r="A4" s="1">
        <v>2</v>
      </c>
      <c r="B4" s="2" t="s">
        <v>20</v>
      </c>
      <c r="C4" s="2" t="s">
        <v>12</v>
      </c>
      <c r="D4" s="2" t="s">
        <v>13</v>
      </c>
      <c r="E4" s="2">
        <v>3</v>
      </c>
      <c r="F4" s="2">
        <v>77.45</v>
      </c>
      <c r="G4" s="3">
        <v>30.980000000000004</v>
      </c>
      <c r="H4" s="3">
        <v>75.86</v>
      </c>
      <c r="I4" s="3">
        <f t="shared" ref="I4:I11" si="0">H4*0.6</f>
        <v>45.515999999999998</v>
      </c>
      <c r="J4" s="3">
        <f t="shared" ref="J4:J11" si="1">I4+G4</f>
        <v>76.496000000000009</v>
      </c>
      <c r="K4" s="2">
        <v>8</v>
      </c>
      <c r="L4" s="2"/>
    </row>
    <row r="5" spans="1:15" ht="28.8" x14ac:dyDescent="0.25">
      <c r="A5" s="1">
        <v>3</v>
      </c>
      <c r="B5" s="2" t="s">
        <v>16</v>
      </c>
      <c r="C5" s="2" t="s">
        <v>12</v>
      </c>
      <c r="D5" s="2" t="s">
        <v>13</v>
      </c>
      <c r="E5" s="2">
        <v>3</v>
      </c>
      <c r="F5" s="2">
        <v>78.400000000000006</v>
      </c>
      <c r="G5" s="3">
        <v>31.360000000000003</v>
      </c>
      <c r="H5" s="3">
        <v>70.64</v>
      </c>
      <c r="I5" s="3">
        <f t="shared" si="0"/>
        <v>42.384</v>
      </c>
      <c r="J5" s="3">
        <f t="shared" si="1"/>
        <v>73.744</v>
      </c>
      <c r="K5" s="2">
        <v>9</v>
      </c>
      <c r="L5" s="2"/>
    </row>
    <row r="6" spans="1:15" ht="28.8" x14ac:dyDescent="0.25">
      <c r="A6" s="1">
        <v>4</v>
      </c>
      <c r="B6" s="2" t="s">
        <v>14</v>
      </c>
      <c r="C6" s="2" t="s">
        <v>12</v>
      </c>
      <c r="D6" s="2" t="s">
        <v>13</v>
      </c>
      <c r="E6" s="2">
        <v>3</v>
      </c>
      <c r="F6" s="2">
        <v>78.849999999999994</v>
      </c>
      <c r="G6" s="3">
        <v>31.54</v>
      </c>
      <c r="H6" s="3">
        <v>84.61</v>
      </c>
      <c r="I6" s="3">
        <f t="shared" si="0"/>
        <v>50.765999999999998</v>
      </c>
      <c r="J6" s="3">
        <f t="shared" si="1"/>
        <v>82.305999999999997</v>
      </c>
      <c r="K6" s="2">
        <v>5</v>
      </c>
      <c r="L6" s="2"/>
    </row>
    <row r="7" spans="1:15" ht="28.8" x14ac:dyDescent="0.25">
      <c r="A7" s="1">
        <v>5</v>
      </c>
      <c r="B7" s="2" t="s">
        <v>17</v>
      </c>
      <c r="C7" s="2" t="s">
        <v>12</v>
      </c>
      <c r="D7" s="2" t="s">
        <v>13</v>
      </c>
      <c r="E7" s="2">
        <v>3</v>
      </c>
      <c r="F7" s="2">
        <v>78.099999999999994</v>
      </c>
      <c r="G7" s="3">
        <v>31.24</v>
      </c>
      <c r="H7" s="3">
        <v>89.04</v>
      </c>
      <c r="I7" s="3">
        <f t="shared" si="0"/>
        <v>53.423999999999999</v>
      </c>
      <c r="J7" s="3">
        <f t="shared" si="1"/>
        <v>84.664000000000001</v>
      </c>
      <c r="K7" s="2">
        <v>2</v>
      </c>
      <c r="L7" s="2"/>
    </row>
    <row r="8" spans="1:15" ht="28.8" x14ac:dyDescent="0.25">
      <c r="A8" s="1">
        <v>6</v>
      </c>
      <c r="B8" s="2" t="s">
        <v>19</v>
      </c>
      <c r="C8" s="2" t="s">
        <v>12</v>
      </c>
      <c r="D8" s="2" t="s">
        <v>13</v>
      </c>
      <c r="E8" s="2">
        <v>3</v>
      </c>
      <c r="F8" s="2">
        <v>77.5</v>
      </c>
      <c r="G8" s="3">
        <v>31</v>
      </c>
      <c r="H8" s="3">
        <v>80.89</v>
      </c>
      <c r="I8" s="3">
        <f t="shared" si="0"/>
        <v>48.533999999999999</v>
      </c>
      <c r="J8" s="3">
        <f t="shared" si="1"/>
        <v>79.533999999999992</v>
      </c>
      <c r="K8" s="2">
        <v>7</v>
      </c>
      <c r="L8" s="2"/>
    </row>
    <row r="9" spans="1:15" ht="28.8" x14ac:dyDescent="0.25">
      <c r="A9" s="1">
        <v>7</v>
      </c>
      <c r="B9" s="2" t="s">
        <v>11</v>
      </c>
      <c r="C9" s="2" t="s">
        <v>12</v>
      </c>
      <c r="D9" s="2" t="s">
        <v>13</v>
      </c>
      <c r="E9" s="2">
        <v>3</v>
      </c>
      <c r="F9" s="2">
        <v>79.8</v>
      </c>
      <c r="G9" s="3">
        <v>31.92</v>
      </c>
      <c r="H9" s="3">
        <v>85.44</v>
      </c>
      <c r="I9" s="3">
        <f t="shared" si="0"/>
        <v>51.263999999999996</v>
      </c>
      <c r="J9" s="3">
        <f t="shared" si="1"/>
        <v>83.183999999999997</v>
      </c>
      <c r="K9" s="2">
        <v>4</v>
      </c>
      <c r="L9" s="2"/>
      <c r="O9" t="s">
        <v>58</v>
      </c>
    </row>
    <row r="10" spans="1:15" ht="28.8" x14ac:dyDescent="0.25">
      <c r="A10" s="1">
        <v>8</v>
      </c>
      <c r="B10" s="2" t="s">
        <v>18</v>
      </c>
      <c r="C10" s="2" t="s">
        <v>12</v>
      </c>
      <c r="D10" s="2" t="s">
        <v>13</v>
      </c>
      <c r="E10" s="2">
        <v>3</v>
      </c>
      <c r="F10" s="2">
        <v>77.849999999999994</v>
      </c>
      <c r="G10" s="3">
        <v>31.14</v>
      </c>
      <c r="H10" s="3">
        <v>89.26</v>
      </c>
      <c r="I10" s="3">
        <f t="shared" si="0"/>
        <v>53.556000000000004</v>
      </c>
      <c r="J10" s="3">
        <f t="shared" si="1"/>
        <v>84.695999999999998</v>
      </c>
      <c r="K10" s="2">
        <v>1</v>
      </c>
      <c r="L10" s="2"/>
    </row>
    <row r="11" spans="1:15" ht="28.8" x14ac:dyDescent="0.25">
      <c r="A11" s="1">
        <v>9</v>
      </c>
      <c r="B11" s="2" t="s">
        <v>15</v>
      </c>
      <c r="C11" s="2" t="s">
        <v>12</v>
      </c>
      <c r="D11" s="2" t="s">
        <v>13</v>
      </c>
      <c r="E11" s="2">
        <v>3</v>
      </c>
      <c r="F11" s="2">
        <v>78.8</v>
      </c>
      <c r="G11" s="3">
        <v>31.52</v>
      </c>
      <c r="H11" s="3">
        <v>82.64</v>
      </c>
      <c r="I11" s="3">
        <f t="shared" si="0"/>
        <v>49.583999999999996</v>
      </c>
      <c r="J11" s="3">
        <f t="shared" si="1"/>
        <v>81.103999999999999</v>
      </c>
      <c r="K11" s="2">
        <v>6</v>
      </c>
      <c r="L11" s="2"/>
    </row>
    <row r="12" spans="1:15" ht="49.2" customHeight="1" x14ac:dyDescent="0.25">
      <c r="A12" s="6" t="s">
        <v>48</v>
      </c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</row>
    <row r="13" spans="1:15" ht="30.6" customHeight="1" x14ac:dyDescent="0.25">
      <c r="A13" s="1" t="s">
        <v>52</v>
      </c>
      <c r="B13" s="2" t="s">
        <v>0</v>
      </c>
      <c r="C13" s="2" t="s">
        <v>1</v>
      </c>
      <c r="D13" s="2" t="s">
        <v>2</v>
      </c>
      <c r="E13" s="2" t="s">
        <v>3</v>
      </c>
      <c r="F13" s="2" t="s">
        <v>4</v>
      </c>
      <c r="G13" s="2" t="s">
        <v>5</v>
      </c>
      <c r="H13" s="2" t="s">
        <v>6</v>
      </c>
      <c r="I13" s="2" t="s">
        <v>7</v>
      </c>
      <c r="J13" s="2" t="s">
        <v>8</v>
      </c>
      <c r="K13" s="2" t="s">
        <v>9</v>
      </c>
      <c r="L13" s="2" t="s">
        <v>10</v>
      </c>
    </row>
    <row r="14" spans="1:15" ht="30.6" customHeight="1" x14ac:dyDescent="0.25">
      <c r="A14" s="1">
        <v>1</v>
      </c>
      <c r="B14" s="2" t="s">
        <v>29</v>
      </c>
      <c r="C14" s="2" t="s">
        <v>12</v>
      </c>
      <c r="D14" s="2" t="s">
        <v>23</v>
      </c>
      <c r="E14" s="2">
        <v>4</v>
      </c>
      <c r="F14" s="2">
        <v>81.3</v>
      </c>
      <c r="G14" s="3">
        <v>32.520000000000003</v>
      </c>
      <c r="H14" s="3">
        <v>90.24</v>
      </c>
      <c r="I14" s="3">
        <f t="shared" ref="I14:I25" si="2">H14*0.6</f>
        <v>54.143999999999998</v>
      </c>
      <c r="J14" s="3">
        <f t="shared" ref="J14:J25" si="3">I14+G14</f>
        <v>86.664000000000001</v>
      </c>
      <c r="K14" s="2">
        <v>2</v>
      </c>
      <c r="L14" s="2"/>
    </row>
    <row r="15" spans="1:15" ht="30.6" customHeight="1" x14ac:dyDescent="0.25">
      <c r="A15" s="1">
        <v>2</v>
      </c>
      <c r="B15" s="2" t="s">
        <v>34</v>
      </c>
      <c r="C15" s="2" t="s">
        <v>12</v>
      </c>
      <c r="D15" s="2" t="s">
        <v>23</v>
      </c>
      <c r="E15" s="2">
        <v>4</v>
      </c>
      <c r="F15" s="2">
        <v>79.55</v>
      </c>
      <c r="G15" s="3">
        <v>31.82</v>
      </c>
      <c r="H15" s="3">
        <v>79.52</v>
      </c>
      <c r="I15" s="3">
        <f t="shared" si="2"/>
        <v>47.711999999999996</v>
      </c>
      <c r="J15" s="3">
        <f t="shared" si="3"/>
        <v>79.531999999999996</v>
      </c>
      <c r="K15" s="2">
        <v>11</v>
      </c>
      <c r="L15" s="2"/>
    </row>
    <row r="16" spans="1:15" ht="30.6" customHeight="1" x14ac:dyDescent="0.25">
      <c r="A16" s="1">
        <v>3</v>
      </c>
      <c r="B16" s="2" t="s">
        <v>27</v>
      </c>
      <c r="C16" s="2" t="s">
        <v>12</v>
      </c>
      <c r="D16" s="2" t="s">
        <v>23</v>
      </c>
      <c r="E16" s="2">
        <v>4</v>
      </c>
      <c r="F16" s="2">
        <v>81.400000000000006</v>
      </c>
      <c r="G16" s="3">
        <v>32.56</v>
      </c>
      <c r="H16" s="3">
        <v>85.53</v>
      </c>
      <c r="I16" s="3">
        <f t="shared" si="2"/>
        <v>51.317999999999998</v>
      </c>
      <c r="J16" s="3">
        <f t="shared" si="3"/>
        <v>83.878</v>
      </c>
      <c r="K16" s="2">
        <v>7</v>
      </c>
      <c r="L16" s="2"/>
    </row>
    <row r="17" spans="1:12" ht="30.6" customHeight="1" x14ac:dyDescent="0.25">
      <c r="A17" s="1">
        <v>4</v>
      </c>
      <c r="B17" s="2" t="s">
        <v>32</v>
      </c>
      <c r="C17" s="2" t="s">
        <v>12</v>
      </c>
      <c r="D17" s="2" t="s">
        <v>23</v>
      </c>
      <c r="E17" s="2">
        <v>4</v>
      </c>
      <c r="F17" s="2">
        <v>80.3</v>
      </c>
      <c r="G17" s="3">
        <v>32.119999999999997</v>
      </c>
      <c r="H17" s="3">
        <v>91.33</v>
      </c>
      <c r="I17" s="3">
        <f t="shared" si="2"/>
        <v>54.797999999999995</v>
      </c>
      <c r="J17" s="3">
        <f t="shared" si="3"/>
        <v>86.917999999999992</v>
      </c>
      <c r="K17" s="2">
        <v>1</v>
      </c>
      <c r="L17" s="2"/>
    </row>
    <row r="18" spans="1:12" ht="30.6" customHeight="1" x14ac:dyDescent="0.25">
      <c r="A18" s="1">
        <v>5</v>
      </c>
      <c r="B18" s="2" t="s">
        <v>30</v>
      </c>
      <c r="C18" s="2" t="s">
        <v>12</v>
      </c>
      <c r="D18" s="2" t="s">
        <v>23</v>
      </c>
      <c r="E18" s="2">
        <v>4</v>
      </c>
      <c r="F18" s="2">
        <v>81</v>
      </c>
      <c r="G18" s="3">
        <v>32.4</v>
      </c>
      <c r="H18" s="3">
        <v>79.010000000000005</v>
      </c>
      <c r="I18" s="3">
        <f t="shared" si="2"/>
        <v>47.405999999999999</v>
      </c>
      <c r="J18" s="3">
        <f t="shared" si="3"/>
        <v>79.805999999999997</v>
      </c>
      <c r="K18" s="2">
        <v>10</v>
      </c>
      <c r="L18" s="2"/>
    </row>
    <row r="19" spans="1:12" ht="30.6" customHeight="1" x14ac:dyDescent="0.25">
      <c r="A19" s="1">
        <v>6</v>
      </c>
      <c r="B19" s="2" t="s">
        <v>31</v>
      </c>
      <c r="C19" s="2" t="s">
        <v>12</v>
      </c>
      <c r="D19" s="2" t="s">
        <v>23</v>
      </c>
      <c r="E19" s="2">
        <v>4</v>
      </c>
      <c r="F19" s="2">
        <v>80.8</v>
      </c>
      <c r="G19" s="3">
        <v>32.32</v>
      </c>
      <c r="H19" s="3">
        <v>84.09</v>
      </c>
      <c r="I19" s="3">
        <f t="shared" si="2"/>
        <v>50.454000000000001</v>
      </c>
      <c r="J19" s="3">
        <f t="shared" si="3"/>
        <v>82.774000000000001</v>
      </c>
      <c r="K19" s="2">
        <v>9</v>
      </c>
      <c r="L19" s="2"/>
    </row>
    <row r="20" spans="1:12" ht="30.6" customHeight="1" x14ac:dyDescent="0.25">
      <c r="A20" s="1">
        <v>7</v>
      </c>
      <c r="B20" s="2" t="s">
        <v>28</v>
      </c>
      <c r="C20" s="2" t="s">
        <v>12</v>
      </c>
      <c r="D20" s="2" t="s">
        <v>23</v>
      </c>
      <c r="E20" s="2">
        <v>4</v>
      </c>
      <c r="F20" s="2">
        <v>81.3</v>
      </c>
      <c r="G20" s="3">
        <v>32.520000000000003</v>
      </c>
      <c r="H20" s="3">
        <v>89.89</v>
      </c>
      <c r="I20" s="3">
        <f t="shared" si="2"/>
        <v>53.933999999999997</v>
      </c>
      <c r="J20" s="3">
        <f t="shared" si="3"/>
        <v>86.454000000000008</v>
      </c>
      <c r="K20" s="2">
        <v>3</v>
      </c>
      <c r="L20" s="2"/>
    </row>
    <row r="21" spans="1:12" ht="30.6" customHeight="1" x14ac:dyDescent="0.25">
      <c r="A21" s="1">
        <v>8</v>
      </c>
      <c r="B21" s="2" t="s">
        <v>33</v>
      </c>
      <c r="C21" s="2" t="s">
        <v>12</v>
      </c>
      <c r="D21" s="2" t="s">
        <v>23</v>
      </c>
      <c r="E21" s="2">
        <v>4</v>
      </c>
      <c r="F21" s="2">
        <v>80</v>
      </c>
      <c r="G21" s="3">
        <v>32</v>
      </c>
      <c r="H21" s="3">
        <v>87.59</v>
      </c>
      <c r="I21" s="3">
        <f t="shared" si="2"/>
        <v>52.554000000000002</v>
      </c>
      <c r="J21" s="3">
        <f t="shared" si="3"/>
        <v>84.554000000000002</v>
      </c>
      <c r="K21" s="2">
        <v>4</v>
      </c>
      <c r="L21" s="2"/>
    </row>
    <row r="22" spans="1:12" ht="30.6" customHeight="1" x14ac:dyDescent="0.25">
      <c r="A22" s="1">
        <v>9</v>
      </c>
      <c r="B22" s="2" t="s">
        <v>25</v>
      </c>
      <c r="C22" s="2" t="s">
        <v>12</v>
      </c>
      <c r="D22" s="2" t="s">
        <v>23</v>
      </c>
      <c r="E22" s="2">
        <v>4</v>
      </c>
      <c r="F22" s="2">
        <v>82.65</v>
      </c>
      <c r="G22" s="3">
        <v>33.06</v>
      </c>
      <c r="H22" s="3">
        <v>85.4</v>
      </c>
      <c r="I22" s="3">
        <f t="shared" si="2"/>
        <v>51.24</v>
      </c>
      <c r="J22" s="3">
        <f t="shared" si="3"/>
        <v>84.300000000000011</v>
      </c>
      <c r="K22" s="2">
        <v>6</v>
      </c>
      <c r="L22" s="2"/>
    </row>
    <row r="23" spans="1:12" ht="30.6" customHeight="1" x14ac:dyDescent="0.25">
      <c r="A23" s="1">
        <v>10</v>
      </c>
      <c r="B23" s="2" t="s">
        <v>24</v>
      </c>
      <c r="C23" s="2" t="s">
        <v>12</v>
      </c>
      <c r="D23" s="2" t="s">
        <v>23</v>
      </c>
      <c r="E23" s="2">
        <v>4</v>
      </c>
      <c r="F23" s="2">
        <v>84.4</v>
      </c>
      <c r="G23" s="3">
        <v>33.760000000000005</v>
      </c>
      <c r="H23" s="3">
        <v>84.53</v>
      </c>
      <c r="I23" s="3">
        <f t="shared" si="2"/>
        <v>50.717999999999996</v>
      </c>
      <c r="J23" s="3">
        <f t="shared" si="3"/>
        <v>84.478000000000009</v>
      </c>
      <c r="K23" s="2">
        <v>5</v>
      </c>
      <c r="L23" s="2"/>
    </row>
    <row r="24" spans="1:12" ht="30.6" customHeight="1" x14ac:dyDescent="0.25">
      <c r="A24" s="1">
        <v>11</v>
      </c>
      <c r="B24" s="2" t="s">
        <v>26</v>
      </c>
      <c r="C24" s="2" t="s">
        <v>12</v>
      </c>
      <c r="D24" s="2" t="s">
        <v>23</v>
      </c>
      <c r="E24" s="2">
        <v>4</v>
      </c>
      <c r="F24" s="2">
        <v>82.45</v>
      </c>
      <c r="G24" s="3">
        <v>32.980000000000004</v>
      </c>
      <c r="H24" s="3">
        <v>84.37</v>
      </c>
      <c r="I24" s="3">
        <f t="shared" si="2"/>
        <v>50.622</v>
      </c>
      <c r="J24" s="3">
        <f t="shared" si="3"/>
        <v>83.602000000000004</v>
      </c>
      <c r="K24" s="2">
        <v>8</v>
      </c>
      <c r="L24" s="2"/>
    </row>
    <row r="25" spans="1:12" ht="30.6" customHeight="1" x14ac:dyDescent="0.25">
      <c r="A25" s="1"/>
      <c r="B25" s="2" t="s">
        <v>22</v>
      </c>
      <c r="C25" s="2" t="s">
        <v>12</v>
      </c>
      <c r="D25" s="2" t="s">
        <v>23</v>
      </c>
      <c r="E25" s="2">
        <v>4</v>
      </c>
      <c r="F25" s="2">
        <v>86.05</v>
      </c>
      <c r="G25" s="3">
        <v>34.42</v>
      </c>
      <c r="H25" s="3"/>
      <c r="I25" s="3">
        <f t="shared" si="2"/>
        <v>0</v>
      </c>
      <c r="J25" s="3">
        <f t="shared" si="3"/>
        <v>34.42</v>
      </c>
      <c r="K25" s="2">
        <v>12</v>
      </c>
      <c r="L25" s="2" t="s">
        <v>57</v>
      </c>
    </row>
    <row r="26" spans="1:12" ht="49.2" customHeight="1" x14ac:dyDescent="0.25">
      <c r="A26" s="6" t="s">
        <v>49</v>
      </c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</row>
    <row r="27" spans="1:12" ht="28.8" x14ac:dyDescent="0.25">
      <c r="A27" s="1" t="s">
        <v>52</v>
      </c>
      <c r="B27" s="2" t="s">
        <v>0</v>
      </c>
      <c r="C27" s="2" t="s">
        <v>1</v>
      </c>
      <c r="D27" s="2" t="s">
        <v>2</v>
      </c>
      <c r="E27" s="2" t="s">
        <v>3</v>
      </c>
      <c r="F27" s="2" t="s">
        <v>53</v>
      </c>
      <c r="G27" s="2" t="s">
        <v>54</v>
      </c>
      <c r="H27" s="2" t="s">
        <v>55</v>
      </c>
      <c r="I27" s="2" t="s">
        <v>56</v>
      </c>
      <c r="J27" s="2" t="s">
        <v>8</v>
      </c>
      <c r="K27" s="2" t="s">
        <v>9</v>
      </c>
      <c r="L27" s="2" t="s">
        <v>10</v>
      </c>
    </row>
    <row r="28" spans="1:12" ht="28.8" x14ac:dyDescent="0.25">
      <c r="A28" s="1">
        <v>1</v>
      </c>
      <c r="B28" s="2" t="s">
        <v>37</v>
      </c>
      <c r="C28" s="2" t="s">
        <v>12</v>
      </c>
      <c r="D28" s="2" t="s">
        <v>36</v>
      </c>
      <c r="E28" s="2">
        <v>2</v>
      </c>
      <c r="F28" s="2">
        <v>83.5</v>
      </c>
      <c r="G28" s="3">
        <v>33.4</v>
      </c>
      <c r="H28" s="3">
        <v>75.599999999999994</v>
      </c>
      <c r="I28" s="3">
        <f t="shared" ref="I28:I33" si="4">H28*0.6</f>
        <v>45.359999999999992</v>
      </c>
      <c r="J28" s="3">
        <f t="shared" ref="J28:J33" si="5">I28+G28</f>
        <v>78.759999999999991</v>
      </c>
      <c r="K28" s="2">
        <v>4</v>
      </c>
      <c r="L28" s="2"/>
    </row>
    <row r="29" spans="1:12" ht="28.8" x14ac:dyDescent="0.25">
      <c r="A29" s="1">
        <v>2</v>
      </c>
      <c r="B29" s="2" t="s">
        <v>42</v>
      </c>
      <c r="C29" s="2" t="s">
        <v>41</v>
      </c>
      <c r="D29" s="2" t="s">
        <v>36</v>
      </c>
      <c r="E29" s="2">
        <v>2</v>
      </c>
      <c r="F29" s="2">
        <v>77.95</v>
      </c>
      <c r="G29" s="3">
        <v>31.180000000000003</v>
      </c>
      <c r="H29" s="3">
        <v>80.91</v>
      </c>
      <c r="I29" s="3">
        <f t="shared" si="4"/>
        <v>48.545999999999999</v>
      </c>
      <c r="J29" s="3">
        <f t="shared" si="5"/>
        <v>79.725999999999999</v>
      </c>
      <c r="K29" s="2">
        <v>3</v>
      </c>
      <c r="L29" s="2"/>
    </row>
    <row r="30" spans="1:12" ht="28.8" x14ac:dyDescent="0.25">
      <c r="A30" s="1">
        <v>3</v>
      </c>
      <c r="B30" s="2" t="s">
        <v>40</v>
      </c>
      <c r="C30" s="2" t="s">
        <v>41</v>
      </c>
      <c r="D30" s="2" t="s">
        <v>36</v>
      </c>
      <c r="E30" s="2">
        <v>2</v>
      </c>
      <c r="F30" s="2">
        <v>78.45</v>
      </c>
      <c r="G30" s="3">
        <v>31.380000000000003</v>
      </c>
      <c r="H30" s="3">
        <v>84.46</v>
      </c>
      <c r="I30" s="3">
        <f t="shared" si="4"/>
        <v>50.675999999999995</v>
      </c>
      <c r="J30" s="3">
        <f t="shared" si="5"/>
        <v>82.055999999999997</v>
      </c>
      <c r="K30" s="2">
        <v>2</v>
      </c>
      <c r="L30" s="2"/>
    </row>
    <row r="31" spans="1:12" ht="28.8" x14ac:dyDescent="0.25">
      <c r="A31" s="1">
        <v>4</v>
      </c>
      <c r="B31" s="2" t="s">
        <v>39</v>
      </c>
      <c r="C31" s="2" t="s">
        <v>12</v>
      </c>
      <c r="D31" s="2" t="s">
        <v>36</v>
      </c>
      <c r="E31" s="2">
        <v>2</v>
      </c>
      <c r="F31" s="2">
        <v>78.599999999999994</v>
      </c>
      <c r="G31" s="3">
        <v>31.439999999999998</v>
      </c>
      <c r="H31" s="3">
        <v>76.61</v>
      </c>
      <c r="I31" s="3">
        <f t="shared" si="4"/>
        <v>45.966000000000001</v>
      </c>
      <c r="J31" s="3">
        <f t="shared" si="5"/>
        <v>77.406000000000006</v>
      </c>
      <c r="K31" s="2">
        <v>5</v>
      </c>
      <c r="L31" s="2"/>
    </row>
    <row r="32" spans="1:12" ht="28.8" x14ac:dyDescent="0.25">
      <c r="A32" s="1">
        <v>5</v>
      </c>
      <c r="B32" s="2" t="s">
        <v>38</v>
      </c>
      <c r="C32" s="2" t="s">
        <v>12</v>
      </c>
      <c r="D32" s="2" t="s">
        <v>36</v>
      </c>
      <c r="E32" s="2">
        <v>2</v>
      </c>
      <c r="F32" s="2">
        <v>80.150000000000006</v>
      </c>
      <c r="G32" s="3">
        <v>32.06</v>
      </c>
      <c r="H32" s="3">
        <v>88.11</v>
      </c>
      <c r="I32" s="3">
        <f t="shared" si="4"/>
        <v>52.866</v>
      </c>
      <c r="J32" s="3">
        <f t="shared" si="5"/>
        <v>84.926000000000002</v>
      </c>
      <c r="K32" s="2">
        <v>1</v>
      </c>
      <c r="L32" s="2"/>
    </row>
    <row r="33" spans="1:12" ht="28.8" x14ac:dyDescent="0.25">
      <c r="A33" s="1"/>
      <c r="B33" s="2" t="s">
        <v>35</v>
      </c>
      <c r="C33" s="2" t="s">
        <v>12</v>
      </c>
      <c r="D33" s="2" t="s">
        <v>36</v>
      </c>
      <c r="E33" s="2">
        <v>2</v>
      </c>
      <c r="F33" s="2">
        <v>85.15</v>
      </c>
      <c r="G33" s="3">
        <v>34.06</v>
      </c>
      <c r="H33" s="3"/>
      <c r="I33" s="3">
        <f t="shared" si="4"/>
        <v>0</v>
      </c>
      <c r="J33" s="3">
        <f t="shared" si="5"/>
        <v>34.06</v>
      </c>
      <c r="K33" s="2">
        <v>6</v>
      </c>
      <c r="L33" s="2" t="s">
        <v>51</v>
      </c>
    </row>
    <row r="34" spans="1:12" ht="49.2" customHeight="1" x14ac:dyDescent="0.25">
      <c r="A34" s="6" t="s">
        <v>50</v>
      </c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</row>
    <row r="35" spans="1:12" s="10" customFormat="1" ht="25.8" customHeight="1" x14ac:dyDescent="0.25">
      <c r="A35" s="8" t="s">
        <v>52</v>
      </c>
      <c r="B35" s="8" t="s">
        <v>0</v>
      </c>
      <c r="C35" s="8" t="s">
        <v>1</v>
      </c>
      <c r="D35" s="8" t="s">
        <v>2</v>
      </c>
      <c r="E35" s="8" t="s">
        <v>3</v>
      </c>
      <c r="F35" s="8" t="s">
        <v>4</v>
      </c>
      <c r="G35" s="8" t="s">
        <v>5</v>
      </c>
      <c r="H35" s="8" t="s">
        <v>6</v>
      </c>
      <c r="I35" s="8" t="s">
        <v>7</v>
      </c>
      <c r="J35" s="8" t="s">
        <v>8</v>
      </c>
      <c r="K35" s="8" t="s">
        <v>9</v>
      </c>
      <c r="L35" s="8" t="s">
        <v>10</v>
      </c>
    </row>
    <row r="36" spans="1:12" s="5" customFormat="1" ht="25.8" customHeight="1" x14ac:dyDescent="0.25">
      <c r="A36" s="4">
        <v>1</v>
      </c>
      <c r="B36" s="8" t="s">
        <v>43</v>
      </c>
      <c r="C36" s="4" t="s">
        <v>41</v>
      </c>
      <c r="D36" s="4" t="s">
        <v>44</v>
      </c>
      <c r="E36" s="4">
        <v>1</v>
      </c>
      <c r="F36" s="4">
        <v>81.150000000000006</v>
      </c>
      <c r="G36" s="7">
        <v>32.46</v>
      </c>
      <c r="H36" s="7">
        <v>92.2</v>
      </c>
      <c r="I36" s="3">
        <f t="shared" ref="I36:I38" si="6">H36*0.6</f>
        <v>55.32</v>
      </c>
      <c r="J36" s="3">
        <f t="shared" ref="J36:J38" si="7">I36+G36</f>
        <v>87.78</v>
      </c>
      <c r="K36" s="4">
        <v>1</v>
      </c>
      <c r="L36" s="4"/>
    </row>
    <row r="37" spans="1:12" s="5" customFormat="1" ht="25.8" customHeight="1" x14ac:dyDescent="0.25">
      <c r="A37" s="4">
        <v>2</v>
      </c>
      <c r="B37" s="8" t="s">
        <v>46</v>
      </c>
      <c r="C37" s="4" t="s">
        <v>41</v>
      </c>
      <c r="D37" s="4" t="s">
        <v>44</v>
      </c>
      <c r="E37" s="4">
        <v>1</v>
      </c>
      <c r="F37" s="4">
        <v>76.349999999999994</v>
      </c>
      <c r="G37" s="7">
        <v>30.54</v>
      </c>
      <c r="H37" s="7">
        <v>89.34</v>
      </c>
      <c r="I37" s="3">
        <f t="shared" si="6"/>
        <v>53.603999999999999</v>
      </c>
      <c r="J37" s="3">
        <f t="shared" si="7"/>
        <v>84.144000000000005</v>
      </c>
      <c r="K37" s="4">
        <v>2</v>
      </c>
      <c r="L37" s="4"/>
    </row>
    <row r="38" spans="1:12" s="5" customFormat="1" ht="25.8" customHeight="1" x14ac:dyDescent="0.25">
      <c r="A38" s="4">
        <v>3</v>
      </c>
      <c r="B38" s="8" t="s">
        <v>45</v>
      </c>
      <c r="C38" s="4" t="s">
        <v>41</v>
      </c>
      <c r="D38" s="4" t="s">
        <v>44</v>
      </c>
      <c r="E38" s="4">
        <v>1</v>
      </c>
      <c r="F38" s="4">
        <v>78.400000000000006</v>
      </c>
      <c r="G38" s="7">
        <v>31.360000000000003</v>
      </c>
      <c r="H38" s="7">
        <v>85.67</v>
      </c>
      <c r="I38" s="3">
        <f t="shared" si="6"/>
        <v>51.402000000000001</v>
      </c>
      <c r="J38" s="3">
        <f t="shared" si="7"/>
        <v>82.762</v>
      </c>
      <c r="K38" s="4">
        <v>3</v>
      </c>
      <c r="L38" s="4"/>
    </row>
  </sheetData>
  <sortState xmlns:xlrd2="http://schemas.microsoft.com/office/spreadsheetml/2017/richdata2" ref="A3:L11">
    <sortCondition ref="A3:A11"/>
  </sortState>
  <mergeCells count="4">
    <mergeCell ref="A1:L1"/>
    <mergeCell ref="A12:L12"/>
    <mergeCell ref="A34:L34"/>
    <mergeCell ref="A26:L26"/>
  </mergeCells>
  <phoneticPr fontId="3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zonglin liu</dc:creator>
  <cp:lastModifiedBy>zonglin liu</cp:lastModifiedBy>
  <cp:lastPrinted>2024-06-30T07:31:55Z</cp:lastPrinted>
  <dcterms:created xsi:type="dcterms:W3CDTF">2024-06-25T07:02:19Z</dcterms:created>
  <dcterms:modified xsi:type="dcterms:W3CDTF">2024-06-30T08:12:56Z</dcterms:modified>
</cp:coreProperties>
</file>